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KS" sheetId="1" r:id="rId1"/>
  </sheets>
  <definedNames>
    <definedName name="_xlnm._FilterDatabase" localSheetId="0" hidden="1">KS!$A$3:$K$204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" i="1" l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4" i="1"/>
  <c r="K2" i="1" l="1"/>
  <c r="J2" i="1" s="1"/>
</calcChain>
</file>

<file path=xl/sharedStrings.xml><?xml version="1.0" encoding="utf-8"?>
<sst xmlns="http://schemas.openxmlformats.org/spreadsheetml/2006/main" count="1076" uniqueCount="564">
  <si>
    <t>WKRU7074-657</t>
  </si>
  <si>
    <t>NATALIA SMALL FLAP CROSSBODY</t>
  </si>
  <si>
    <t>LEATHER</t>
  </si>
  <si>
    <t>1 OPEN POCKET</t>
  </si>
  <si>
    <t>8"L X 6.5"H X 3"W, 12-24" ADJUSTABLE SHOULDER STRAP</t>
  </si>
  <si>
    <t>VT</t>
  </si>
  <si>
    <t>K9338-001</t>
  </si>
  <si>
    <t>GLITTER FABRIC TINSEL TOTE</t>
  </si>
  <si>
    <t>GLITTER FABRIC W/ LEATHER TRIM</t>
  </si>
  <si>
    <t>ZIPPER CLOSURE, ZIPPER POCKET</t>
  </si>
  <si>
    <t>12.5" L X12" H X 4" W,OPEN CLOSURE</t>
  </si>
  <si>
    <t>KH</t>
  </si>
  <si>
    <t>K6031-020</t>
  </si>
  <si>
    <t>KITT THE LITTLE BETTER BETT</t>
  </si>
  <si>
    <t>NYLON</t>
  </si>
  <si>
    <t>12" L X 12' H X 5" W, 10" HANDLE DROP</t>
  </si>
  <si>
    <t>K9337-001</t>
  </si>
  <si>
    <t>GLITTER FABRIC TINSEL SATCHEL</t>
  </si>
  <si>
    <t>ZIPPER CLOSURE, 1 OPEN POCKET</t>
  </si>
  <si>
    <t>WKRU6817-610</t>
  </si>
  <si>
    <t>KOURTNEY CAMERA BAG</t>
  </si>
  <si>
    <t>1 OPEN POCKET, 4 CARD SLOTS</t>
  </si>
  <si>
    <t>8" L  X  5" H, 2.5" W, 19-25" ADJUSTABLE SHOULDER STRAP</t>
  </si>
  <si>
    <t>WKRU6722-158</t>
  </si>
  <si>
    <t>MINI EMELYN BRIAR LANE QUILT COLORBLOCK</t>
  </si>
  <si>
    <t>7.5"L X 6"H X 2"W, 12-24" ADJUSTABLE SHOULDER STRAP</t>
  </si>
  <si>
    <t>WKR00454-844</t>
  </si>
  <si>
    <t>LEILA TOP ZIP CROSSBODY</t>
  </si>
  <si>
    <t>9''L X 10''H X 2''W, 19''-21'' ADJUSTABLE SHOULDER STRAP</t>
  </si>
  <si>
    <t>K8133-001</t>
  </si>
  <si>
    <t>WOVEN HOUNDSTOO DARCY SMALL SATCHEL</t>
  </si>
  <si>
    <t>STRAW</t>
  </si>
  <si>
    <t>ID</t>
  </si>
  <si>
    <t>WKRU6512-563</t>
  </si>
  <si>
    <t>JAE MEDIUM SATCHEL</t>
  </si>
  <si>
    <t>11"L X 10"H X 5"W, 6" HANDLE DROP, 13-23" ADJUSTABLE STRAP</t>
  </si>
  <si>
    <t>K4641-001</t>
  </si>
  <si>
    <t>DISNEY X KATE SPADE MINNIE OTHER</t>
  </si>
  <si>
    <t>6"L X 7"H X 3"W, 3" HANDLE DROP, 18-24" ADJUSTABLE STRAP</t>
  </si>
  <si>
    <t>V</t>
  </si>
  <si>
    <t>K4642-001</t>
  </si>
  <si>
    <t>DISNEY X KATE SPADE NEW YORK MINNIE BACKPACK</t>
  </si>
  <si>
    <t>8.5"L X 9.5"H X 5"W, 3" HANDLE DROP, 18-24" ADJUSTABLE BACKPACK STRAP</t>
  </si>
  <si>
    <t>K9321-001</t>
  </si>
  <si>
    <t>DISNEY X TOTE MINNIE MOUSE TOTE</t>
  </si>
  <si>
    <t>DETACHABLE WRISTLET</t>
  </si>
  <si>
    <t>12.5"L x 12"H x 6"W,OPEN CLOUSER,ATTACHED POUCH SIZE 7.5"L X 5" H</t>
  </si>
  <si>
    <t>VN</t>
  </si>
  <si>
    <t>K7325-001</t>
  </si>
  <si>
    <t>DISNEY X KATE SPADE MINNIE DOME BACKPACK</t>
  </si>
  <si>
    <t>8"L X 9.5"H X 4"W, 3" HANDLE DROP, 18-24" ADJUSTABLE BACKPACK STRAP</t>
  </si>
  <si>
    <t>K9324-001</t>
  </si>
  <si>
    <t>STACI SAFFIANO LEATHER FLAP SHOULDER SATCHEL</t>
  </si>
  <si>
    <t>SAFFIANO LEATHER</t>
  </si>
  <si>
    <t>20-26" DETACHABLE ADJUSTABLE STRAP</t>
  </si>
  <si>
    <t>WKR00647-098</t>
  </si>
  <si>
    <t>CONVERTIBLE CROSSBODY</t>
  </si>
  <si>
    <t>9"L X 6"H X 2.5"W, 18-24" ADJUSTABLE STRAP</t>
  </si>
  <si>
    <t>WKR00521-974</t>
  </si>
  <si>
    <t>LEILA STRIPE CANVAS TRIPLE GUSSET CROSSBODY</t>
  </si>
  <si>
    <t>CANVAS W/ LEATHER TRIM</t>
  </si>
  <si>
    <t>1 MIDDLE OPEN COMPARTMENT</t>
  </si>
  <si>
    <t>WKRU7073-001</t>
  </si>
  <si>
    <t>TOTE NATALIA</t>
  </si>
  <si>
    <t>13" L X 10" H X 5" W, 11" HANDLE DROP</t>
  </si>
  <si>
    <t>WKRU7074-025</t>
  </si>
  <si>
    <t>NATALIA FLAP CROSSBODY</t>
  </si>
  <si>
    <t>8" L X 5" H X 3" W, 12-24" ADJUSTABLE STRAP</t>
  </si>
  <si>
    <t>WKR00471-974</t>
  </si>
  <si>
    <t>NATALIA STRAW SMALL FLAP CROSSBODY</t>
  </si>
  <si>
    <t>STRAW WITH LEATHER TRIM</t>
  </si>
  <si>
    <t>WKRU6610-612</t>
  </si>
  <si>
    <t>SYLVIA EXTRA LARGE DOME CROSSBODY</t>
  </si>
  <si>
    <t>8"L X 6"H X 3"W, 16-22" ADJUSTABLE STRAP</t>
  </si>
  <si>
    <t>MM</t>
  </si>
  <si>
    <t>K7354-650</t>
  </si>
  <si>
    <t>SCHUYLER MEDIUM TOTE</t>
  </si>
  <si>
    <t>ZIPPER CLOSURE, 2 OPEN POCKET, 1 ZIPPER POCKET</t>
  </si>
  <si>
    <t>13.5"L X 11" H X 6" W, 10" HANDLE DROP</t>
  </si>
  <si>
    <t>PH</t>
  </si>
  <si>
    <t>K7354-020</t>
  </si>
  <si>
    <t>WKR00450-974</t>
  </si>
  <si>
    <t>KARISSA WILD BLOOM MEDIUM BACKPACK</t>
  </si>
  <si>
    <t>NYLON W/ LEATHER TRIM</t>
  </si>
  <si>
    <t>9''L X 11''H X 5''W, 2'' HANDLE DROP, 16-22" ADJUSTABLE BACKPACK STRAP</t>
  </si>
  <si>
    <t>K6052-200</t>
  </si>
  <si>
    <t>AVA REVERSIBLE TOTE</t>
  </si>
  <si>
    <t>OPEN CLOSURE,EXTERIO R DETACHABLE COIN PURSE.</t>
  </si>
  <si>
    <t>12"L X 11.5"H X 6" W, 10.5" HANDLE DROP</t>
  </si>
  <si>
    <t>K8662-600</t>
  </si>
  <si>
    <t>SAFFIANO PVC TOTE</t>
  </si>
  <si>
    <t>10" L X 12" H X 4" W, 9.5" HANDLE DROP</t>
  </si>
  <si>
    <t>K8662-100</t>
  </si>
  <si>
    <t>K6031-001</t>
  </si>
  <si>
    <t>KITT THE LITTLE BETTER TOTE</t>
  </si>
  <si>
    <t>K4678-404</t>
  </si>
  <si>
    <t>TWEED FABRIC CROSSBODY</t>
  </si>
  <si>
    <t>TWEED FABRIC</t>
  </si>
  <si>
    <t>1 OPEN POCKET, 1 MIDDLE ZIPPER COMPARTMENT</t>
  </si>
  <si>
    <t>11"L X 7"H X 2"W, 19-21" ADJUSTABLE STRAP</t>
  </si>
  <si>
    <t>IN</t>
  </si>
  <si>
    <t>WKR00523-974</t>
  </si>
  <si>
    <t>LEILA STRIPE CANVAS MEDIUM FLAP BACKPACK</t>
  </si>
  <si>
    <t>9.5" L X 9" H X 4" W, 13-17 ADJUSTABLE BACKPACK STRAP, 2" HANDLE DROP</t>
  </si>
  <si>
    <t>WKRU7076-953</t>
  </si>
  <si>
    <t>NATALIA MEDIUM FLAP SHOULDER</t>
  </si>
  <si>
    <t>1 ZIPPER POCKET</t>
  </si>
  <si>
    <t>10"L X 7"H X 3.5"W, 11-20" ADJUSTABLE STRAP</t>
  </si>
  <si>
    <t>WKR00552-776</t>
  </si>
  <si>
    <t>REMI FLAP CHAIN CROSSBODY</t>
  </si>
  <si>
    <t>8" L X 7" H X 2" W, 12-24" SHOULDER STRAP</t>
  </si>
  <si>
    <t>WKR00335-001</t>
  </si>
  <si>
    <t>LEILA MEDIUM TRIPLE COMPARTMENT SATCHEL</t>
  </si>
  <si>
    <t>11''L X 8''H X 5.5''W, 5.5'' HANDLE DROP,19''-21'' ADJUSTABLE SHOULDER STRAP</t>
  </si>
  <si>
    <t>K8262-001</t>
  </si>
  <si>
    <t>CHELSEA THE LITTLE BETTER ORCHARD WRISTLET</t>
  </si>
  <si>
    <t>6.5" L X 5" H X 3" D, ZIPPER CLOSURE</t>
  </si>
  <si>
    <t>WLR00685-098</t>
  </si>
  <si>
    <t>DOT DOT DOT PART MINI CAMERA BAG</t>
  </si>
  <si>
    <t>WKRU6817-522</t>
  </si>
  <si>
    <t>WKR00416-098</t>
  </si>
  <si>
    <t>JAE BOLD BLOOMS SMALL CAMERA BAG</t>
  </si>
  <si>
    <t>FABRIC</t>
  </si>
  <si>
    <t>2 CARD SLOTS</t>
  </si>
  <si>
    <t>K6052-250</t>
  </si>
  <si>
    <t>REFINED GRAIN REVERSIBLE TOTE</t>
  </si>
  <si>
    <t>DETACHABLE COIN PURSE</t>
  </si>
  <si>
    <t>12"L X 11"H X 6"W, 11 HANDLE DROP</t>
  </si>
  <si>
    <t>K4760-960</t>
  </si>
  <si>
    <t>DISNEY X KATE SPADE MINNIE CAMERA BAG</t>
  </si>
  <si>
    <t>PRINTED PVC</t>
  </si>
  <si>
    <t>ZIPPER CLOSURE, 4 CARD SLOTS, 1 OPEN POCKET</t>
  </si>
  <si>
    <t>WKRU7076-001</t>
  </si>
  <si>
    <t>NATALIA MEDIUM FLAP SHOULDER BAG</t>
  </si>
  <si>
    <t>WKRU6817-857</t>
  </si>
  <si>
    <t>WKRU5942-612</t>
  </si>
  <si>
    <t>JACKSON TRIPLE GUSSET CROSSBODY</t>
  </si>
  <si>
    <t>3 COMPARTMENTS</t>
  </si>
  <si>
    <t>9.5''L X 7''H X 1''W, 19''-24'' ADJUSTABLE SHOULDER STRAP</t>
  </si>
  <si>
    <t>WKR00454-592</t>
  </si>
  <si>
    <t>WKRU6951-001</t>
  </si>
  <si>
    <t>STACI MEDIUM SATCHEL</t>
  </si>
  <si>
    <t>WKRU7028-856</t>
  </si>
  <si>
    <t>JAE GARDEN VINE FLAT CROSSBODY</t>
  </si>
  <si>
    <t>10"L X 10"H X 1.5"W, 2" HANDLE DROP, 19-22" ADJUSTABLE STRAP</t>
  </si>
  <si>
    <t>WKRU6847-563</t>
  </si>
  <si>
    <t>ROBYN STRAW MEDIUM CHAIN SADDLE BAG</t>
  </si>
  <si>
    <t>8" L  X  7" H, 2.5" W, 12-21" ADJUSTABLE SHOULDER STRAP</t>
  </si>
  <si>
    <t>K5811-403</t>
  </si>
  <si>
    <t>CHELSEA THE LITTLE BETT</t>
  </si>
  <si>
    <t>9"L X 11"H X 5.5"W, 2" HANDLE DROP, 14-24" ADJUSTABLE BACKPACK STRAP</t>
  </si>
  <si>
    <t>WKRU7076-593</t>
  </si>
  <si>
    <t>10"L X 7"H X 3.5"W, 11-20" ADJUSTABLE SHOULDER STRAP</t>
  </si>
  <si>
    <t>K8155-200</t>
  </si>
  <si>
    <t>LEILA MEDIUM DOME BACKPACK PEBBLED LEATHER</t>
  </si>
  <si>
    <t>9"L X 14"H X 5.5"W, 2" HANDLE DROP, 14-22" ADJUSTABLE BACKPACK STRAP</t>
  </si>
  <si>
    <t>WKRU7075-001</t>
  </si>
  <si>
    <t>NATALIA MINI CONVERTIBLE BACKPACK</t>
  </si>
  <si>
    <t>6.5''L X 7.5''H X 3.5''W, 2.5'' HANDLE DROP, 15'-22'' ADJUSTABLE BACKPACK STRAP</t>
  </si>
  <si>
    <t>WKR00454-075</t>
  </si>
  <si>
    <t>K8150-100</t>
  </si>
  <si>
    <t>JANA SAFFIANO LEATHER TOTE</t>
  </si>
  <si>
    <t>K8140-200</t>
  </si>
  <si>
    <t>ZIPPY PEBBLED LEATHER SHOULDER BAG</t>
  </si>
  <si>
    <t>12"L X 10"H X 4"W, 18-24" ADJUSTABLE SHOULDER STRAP, HANDLE DROP 10"</t>
  </si>
  <si>
    <t>K8140-001</t>
  </si>
  <si>
    <t>12"L X 10"H X 4"W, 18-24" ADJUSTABLE STRAP</t>
  </si>
  <si>
    <t>WKRU6719-158</t>
  </si>
  <si>
    <t>EMELYN BRIAR LANE QUILT COLORBLOCK</t>
  </si>
  <si>
    <t>10"L X 8"H X 3"W, 12-24" ADJUSTABLE CROSSBODY STRAP</t>
  </si>
  <si>
    <t>WKR00645-317</t>
  </si>
  <si>
    <t>DOME CROSSBODY</t>
  </si>
  <si>
    <t>WKR00643-086</t>
  </si>
  <si>
    <t>WKR00642-001</t>
  </si>
  <si>
    <t>CHELSEA THE LITTLE BETTER BABY BAG TOTE</t>
  </si>
  <si>
    <t>WKR00062-474</t>
  </si>
  <si>
    <t>HARPER CROSSBODY</t>
  </si>
  <si>
    <t>K9336-650</t>
  </si>
  <si>
    <t>GLITTER FABRIC TINSEL FLAP CROSSBODY</t>
  </si>
  <si>
    <t>K8125-001</t>
  </si>
  <si>
    <t>CRUISE WOVEN HOUNDSTOO MEDIUM TOTE</t>
  </si>
  <si>
    <t>K8155-001</t>
  </si>
  <si>
    <t>K8213-961</t>
  </si>
  <si>
    <t>DAILY COLORBLOCK SAFF TOTE</t>
  </si>
  <si>
    <t>PVC</t>
  </si>
  <si>
    <t>K7340-600</t>
  </si>
  <si>
    <t>STACI DOME BACKPACK SAFFIANO LEATHER</t>
  </si>
  <si>
    <t>K8662-001</t>
  </si>
  <si>
    <t>K8137-001</t>
  </si>
  <si>
    <t>ELLA ORCHARD TOSS EMBROIDER TOTE</t>
  </si>
  <si>
    <t>13" L X 10.5" H X 5.5" W, ZIPPER CLOSURE</t>
  </si>
  <si>
    <t>WKRU6586-563</t>
  </si>
  <si>
    <t>KARISSA NYLON MEDIUM BACKPACK</t>
  </si>
  <si>
    <t>K5797-001</t>
  </si>
  <si>
    <t>12"L X 12"H X 4"W, 11" HANDLE DROP</t>
  </si>
  <si>
    <t>WKRU6503-673</t>
  </si>
  <si>
    <t>JAE NYLON LIP PRINT LARGE TOTE</t>
  </si>
  <si>
    <t>13"L X 12"H X 5"W, 10" HANDLE DROP</t>
  </si>
  <si>
    <t>K9248-001</t>
  </si>
  <si>
    <t>CHELSEA THE LITTLE BELT LARGE BACKPACK</t>
  </si>
  <si>
    <t>1 ZIPPER POCKET,1 OPEN POCKET</t>
  </si>
  <si>
    <t>11" L X 13.5" H X 5.5" W, ZIPPER CLOSURE,1 EXTERIOR POCKET.</t>
  </si>
  <si>
    <t>WKRU6585-623</t>
  </si>
  <si>
    <t>KARISSA NYLON LARGE BACKPACK</t>
  </si>
  <si>
    <t>11"L X 13.5"H X 6"W, 3" HANDLE DROP, 16-22" ADJUSTABLE STRAP</t>
  </si>
  <si>
    <t>WKR00167-0998</t>
  </si>
  <si>
    <t>KOURTNEY FLORAL APPLIQUE CAMERA BAG</t>
  </si>
  <si>
    <t>8" L  X  5" H, 2.5" W, 18-24" ADJUSTABLE SHOULDER STRAP</t>
  </si>
  <si>
    <t>WKR00066-460</t>
  </si>
  <si>
    <t>SPADE LINK CAMERA BAG</t>
  </si>
  <si>
    <t>9"L X 6"H X 3"W, 18-24" ADJUSTBALE STRAP</t>
  </si>
  <si>
    <t>K9336-001</t>
  </si>
  <si>
    <t>K6052-503</t>
  </si>
  <si>
    <t>K5797-250</t>
  </si>
  <si>
    <t>K4677-001</t>
  </si>
  <si>
    <t>PEBBLED LEATHER CROSSBODY</t>
  </si>
  <si>
    <t>K9325-960</t>
  </si>
  <si>
    <t>STACI COLORBLOCK SAFFIANO LEATHER SHOULDER SATCHEL</t>
  </si>
  <si>
    <t>WKR00556-001</t>
  </si>
  <si>
    <t>CHELSEA MEDIUM THE LITTLE BETTER BACKPACK</t>
  </si>
  <si>
    <t>WKR00231-960</t>
  </si>
  <si>
    <t>LORI TOTE</t>
  </si>
  <si>
    <t>12.5"L X 11"H X 5"W, 10" HANDLE DROP</t>
  </si>
  <si>
    <t>WKRU7079-098</t>
  </si>
  <si>
    <t>NATALIA TWEED MINI CONVERTIBLE BACKPACK</t>
  </si>
  <si>
    <t>TWEED WITH LEATHER TRIM</t>
  </si>
  <si>
    <t>WKRU7074-844</t>
  </si>
  <si>
    <t>WKRU7070-673</t>
  </si>
  <si>
    <t>LAURYN COLORBLOCK CAMERA BAG</t>
  </si>
  <si>
    <t>9" L X 6" H X 3" W, 21-27" ADJUSTABLE SHOULDER STRAP</t>
  </si>
  <si>
    <t>WKRU6430-473</t>
  </si>
  <si>
    <t>CAMERON MONOTONE CONVERTIBLE CROSSBODY</t>
  </si>
  <si>
    <t>9"L X 6"H X 2.5"W, 6" HANDLE DROP, 18-24" ADJUSTABLE STRAP</t>
  </si>
  <si>
    <t>WKR00657-098</t>
  </si>
  <si>
    <t>NATALIA TWEED SMALL FLAP CROSSBODY</t>
  </si>
  <si>
    <t>FABRIC W/ LEATHER TRIM</t>
  </si>
  <si>
    <t>FLAP CLOSURE, 1 OPEN POCKET</t>
  </si>
  <si>
    <t>8" L X 6" H X 3" W, 11-22" SHOULDER STRAP</t>
  </si>
  <si>
    <t>K4664-960</t>
  </si>
  <si>
    <t>NATALIA SEQUIN TWEEN FABRIC MEDIUM SHOULDER</t>
  </si>
  <si>
    <t>TWISTLOCK CLOSURE, 1 ZIPPER POCKET</t>
  </si>
  <si>
    <t>10" L X 6" H X 3" W, 18-22" SHOULDER STRAP</t>
  </si>
  <si>
    <t>WKR00258-001</t>
  </si>
  <si>
    <t>8"L X 7"H X 2.5W, 19-21 ADJUSTBALE STRAP</t>
  </si>
  <si>
    <t>K9337-650</t>
  </si>
  <si>
    <t>K9324-600</t>
  </si>
  <si>
    <t>WKRU7074-718</t>
  </si>
  <si>
    <t>WKRU6587-673</t>
  </si>
  <si>
    <t>KARISSA NYLON LIP  PRINT MEDIUM BACKPACK</t>
  </si>
  <si>
    <t>WKRU5800-001</t>
  </si>
  <si>
    <t>HEMSLEY ORCHARD STREET</t>
  </si>
  <si>
    <t>WKR00459-974</t>
  </si>
  <si>
    <t>JAE WILD BLOSSOM LARGE TOTE</t>
  </si>
  <si>
    <t>WKR00066-194</t>
  </si>
  <si>
    <t>WKR00563-974</t>
  </si>
  <si>
    <t>CHELSEA DELIGHTFUL DOT LARGE BACKPACK</t>
  </si>
  <si>
    <t>11"L X 14"H X 5.5"W, 2" HANDLEDROP, 11-17" ADJUSTABLE BACKPACK STRAP</t>
  </si>
  <si>
    <t>WKR00119-650</t>
  </si>
  <si>
    <t>CARSON CONVERTIBLE CROSSBODY</t>
  </si>
  <si>
    <t>WKR00119-609</t>
  </si>
  <si>
    <t>K9339-600</t>
  </si>
  <si>
    <t>FROSTED FLORAL TINSEL SATCHEL</t>
  </si>
  <si>
    <t>SAFFIANO PVC</t>
  </si>
  <si>
    <t>K8702-001</t>
  </si>
  <si>
    <t>SCHUYLER MINI BACKPACK SAFFIANO PVC</t>
  </si>
  <si>
    <t>PVC W/ LEATHER TRIM</t>
  </si>
  <si>
    <t>ZIPPER CLOSURE, 1 OPEN POCKETS,1EXTERI OR ENVELOPE POCKET</t>
  </si>
  <si>
    <t>WKR00351-856</t>
  </si>
  <si>
    <t>NATALIA LUREX STRIPE SMALL FLAP SHOULDER BAG</t>
  </si>
  <si>
    <t>FABRIC WITH LEATHER TRIM</t>
  </si>
  <si>
    <t>8''L X 6''H X 3''W, 11''-20'' ADJUSTABLE SHOULDER STRAP</t>
  </si>
  <si>
    <t>WKRU4667-001</t>
  </si>
  <si>
    <t>ALISSANE LAUREL WAY</t>
  </si>
  <si>
    <t>1 OPEN POCKET, 1 ZIPPER POCKET</t>
  </si>
  <si>
    <t>12L X 9H X 4.5W, 5 HANDLE DROP, 21-24 ADJUSTABLE SHOULDER STRAP</t>
  </si>
  <si>
    <t>WKR00460-974</t>
  </si>
  <si>
    <t>KOURTNEY STRIPE CAMERA BAG</t>
  </si>
  <si>
    <t>1 OPEN POCKET, 3 CARD SLOTS</t>
  </si>
  <si>
    <t>WKR00300-129</t>
  </si>
  <si>
    <t>LEILA COLORBLOCK MEDIUM FLAP BACKPACK</t>
  </si>
  <si>
    <t>9''L X 10''H X 5''W, 3'' HANDLE DROP, 15'-22'' ADJUSTABLE BACKPACK STRAP</t>
  </si>
  <si>
    <t>WKR00258-651</t>
  </si>
  <si>
    <t>WKRU6951-100</t>
  </si>
  <si>
    <t>WKRU6952-300</t>
  </si>
  <si>
    <t>STACI COLORBLOCK MEDIUM SATCHEL</t>
  </si>
  <si>
    <t>10.5"H X 8.5"H X 5"W, 5.5" HANDLE DROP, 19-22" ADJUSTABLE STRAP</t>
  </si>
  <si>
    <t>WKR00326-250</t>
  </si>
  <si>
    <t>WKR00316-250</t>
  </si>
  <si>
    <t>LEILA COLORBLOCK MEDIUM TRIPLE COMPARTMENT SHOULDER BAG</t>
  </si>
  <si>
    <t>12"L X 10"H X 5.5"W, 10" HANDLE DROP</t>
  </si>
  <si>
    <t>WLR00686-609</t>
  </si>
  <si>
    <t>STACI CAMERA BAG</t>
  </si>
  <si>
    <t>WLR00590-700</t>
  </si>
  <si>
    <t>BRAELYN LARGE CONTINENTAL WALLET</t>
  </si>
  <si>
    <t>8''L X 4''H X 1''W</t>
  </si>
  <si>
    <t>WKRU7076-657</t>
  </si>
  <si>
    <t>WKRU7074-497</t>
  </si>
  <si>
    <t>WKRU6710-001</t>
  </si>
  <si>
    <t>CAMERON CONVERTIBLE CROSSBODY</t>
  </si>
  <si>
    <t>WKRU6377-673</t>
  </si>
  <si>
    <t>JACKSON DUSK BUDS TRIPLE GUSSET CROSSBODY</t>
  </si>
  <si>
    <t>WKR00102-129</t>
  </si>
  <si>
    <t>WKR00066-673</t>
  </si>
  <si>
    <t>K8105-001</t>
  </si>
  <si>
    <t>AUDREY ORCHARD TOSS EMBROIDERE CROSSBODY</t>
  </si>
  <si>
    <t>SMOOTH LEATHER</t>
  </si>
  <si>
    <t>K8662-101</t>
  </si>
  <si>
    <t>DAILY SAFFIANO PVC TOTE</t>
  </si>
  <si>
    <t>K7739-800</t>
  </si>
  <si>
    <t>VOYAGE MEDIUM SATCHEL</t>
  </si>
  <si>
    <t>OPEN CLOSURE,SATCHE L WITH TRIPLE COMPARTMENT, INTERIOR ZIP POCKET,INTERIOR SNAP POCKET.</t>
  </si>
  <si>
    <t>WKR00449-974</t>
  </si>
  <si>
    <t>JAE WILD BLOSSOM MEDIUM SATCHEL</t>
  </si>
  <si>
    <t>10''L X 10''H X 5''W, 6" HANDLE DROP, 19''-21'' ADJUSTABLE SHOULDER STRAP</t>
  </si>
  <si>
    <t>K8702-300</t>
  </si>
  <si>
    <t>MINI BACKPACK SAFFIANO PVC</t>
  </si>
  <si>
    <t>WKR00487-724</t>
  </si>
  <si>
    <t>SMALL SIDE SNAP STREET TOTE STRIPE</t>
  </si>
  <si>
    <t>14''L X 10.5''H X 6.5''W, 11'' HANDLE DROP</t>
  </si>
  <si>
    <t>WKRU6709-612</t>
  </si>
  <si>
    <t>ADEL SMALL TOTE</t>
  </si>
  <si>
    <t>ZIPPER CLOSURE, 1 ZIPPER POCKET</t>
  </si>
  <si>
    <t>11" L X 9.5" H X 4.5" W, 10" HANDLE DROP</t>
  </si>
  <si>
    <t>WLRU6296-673</t>
  </si>
  <si>
    <t>SPADE LINK SMALL FLAP CROSSBODY</t>
  </si>
  <si>
    <t>8" L X 5" H X 2  " W, 22" SHOULDER STRAP</t>
  </si>
  <si>
    <t>WLRU6296-664</t>
  </si>
  <si>
    <t>WLRU5221-429</t>
  </si>
  <si>
    <t>BRAYLON PATTERSON DRIVE EMBELLISHED</t>
  </si>
  <si>
    <t>6.7''L X 3.5''H X 1''W</t>
  </si>
  <si>
    <t>CN</t>
  </si>
  <si>
    <t>WKRU6975-698</t>
  </si>
  <si>
    <t>ARYA PACKABLE BACKPACK</t>
  </si>
  <si>
    <t>WKRU6048-062</t>
  </si>
  <si>
    <t>WKRU4039-462</t>
  </si>
  <si>
    <t>DECLAN SAWYER STREET</t>
  </si>
  <si>
    <t>11''L X 6''H X, 2''W, 23'' ADJUSTABLE SHOULDER STRAP</t>
  </si>
  <si>
    <t>WKR00516-593</t>
  </si>
  <si>
    <t>ZIPPER CLOSURE, 1 OPEN POCKET, 4 CARD SLOTS</t>
  </si>
  <si>
    <t>WKRU7075-593</t>
  </si>
  <si>
    <t>K9368-960</t>
  </si>
  <si>
    <t>OTHER CLAUDE LARGE TOTE</t>
  </si>
  <si>
    <t>OPEN CLOSURE,1 DETACHABLE POUCH</t>
  </si>
  <si>
    <t>13" L X12.5" H X 6" W</t>
  </si>
  <si>
    <t>K6842-960</t>
  </si>
  <si>
    <t>SAM FLORAL MEDLEY WICKER SATCHEL</t>
  </si>
  <si>
    <t>WICKER</t>
  </si>
  <si>
    <t>WKRU7085-747</t>
  </si>
  <si>
    <t>PAYTON DOME CROSSBODY</t>
  </si>
  <si>
    <t>9"L X 7" H X 4"W, 16-23" ADJUSTABLE SHOULDER STRAP</t>
  </si>
  <si>
    <t>WKRU6392-974</t>
  </si>
  <si>
    <t>ASH SEE-THROUGH GO BIRD LARGE TRIPLE COMPARTMENT TOTE</t>
  </si>
  <si>
    <t>13" LX  13" H X 6" W, 11" HANDLE DROP</t>
  </si>
  <si>
    <t>WLRU5030-611</t>
  </si>
  <si>
    <t>KADEN LAUREL WAY</t>
  </si>
  <si>
    <t>9''L X 5.5''H X 1''W</t>
  </si>
  <si>
    <t>WKRU7051-497</t>
  </si>
  <si>
    <t>KARINA LARGE BACKPACK</t>
  </si>
  <si>
    <t>12''L X 16''H X 5''W, 4'' HANDLE DROP, 15'-22'' ADJUSTABLE BACKPACK STRAP</t>
  </si>
  <si>
    <t>WKRU4452-001</t>
  </si>
  <si>
    <t>EMMIE RIVER SIDE STREET</t>
  </si>
  <si>
    <t>LEATHER COATED</t>
  </si>
  <si>
    <t>11" L X 6.5" H X 3" W, 22" SHOULDER STRAP</t>
  </si>
  <si>
    <t>WKR00300-970</t>
  </si>
  <si>
    <t>WKRU7076-025</t>
  </si>
  <si>
    <t>K4562-001</t>
  </si>
  <si>
    <t>SPENCER DOUBLE ZIP DOME CROSSBODY</t>
  </si>
  <si>
    <t>K6534-403</t>
  </si>
  <si>
    <t>AVENUE PEBBLED LEATHER MEDIUM SATCHEL</t>
  </si>
  <si>
    <t>CONVERTIBLE SHOULDER BAG WITH PINCH-LOCK FLAP CLOSURE, INTERIOR CENTER SLIP DIVIDER, INTERIOR XIP POCKET, BACK SLIP POCKET</t>
  </si>
  <si>
    <t>K6519-700</t>
  </si>
  <si>
    <t>BUDDIE STRIPED STRAW SMALL TOTE</t>
  </si>
  <si>
    <t>STRIPED STRAW</t>
  </si>
  <si>
    <t>PINCH LOCK CLOSURE, DETACHABLE POUCH, 1 OPEN POCKET</t>
  </si>
  <si>
    <t>K4643-960</t>
  </si>
  <si>
    <t>OTHER DISNEY MINNIE MOUSE</t>
  </si>
  <si>
    <t>NO CLOSURE, 1 DETACHABLE POUCH</t>
  </si>
  <si>
    <t>13" L X 12" H X 6.5" W, 10" HANDLE DROP</t>
  </si>
  <si>
    <t>K8116-001</t>
  </si>
  <si>
    <t>CHELSEA THE LITTLE BETTER ORCHARD TOSS PRINTED CROSSBODY</t>
  </si>
  <si>
    <t>SMOOTH PVC / POLYESTER</t>
  </si>
  <si>
    <t>ZIPPER CLOSURE, 1 ZIPPER CLOSURE, FRONT SLIP POCKET, DETACHABLE COIN PURSE</t>
  </si>
  <si>
    <t>K8479-960</t>
  </si>
  <si>
    <t>WLRU2651-655</t>
  </si>
  <si>
    <t>WINNI ARBOUR HILL</t>
  </si>
  <si>
    <t>7.5''L X 4.5''H X 2''W, 24'' SHOULDER STRAP</t>
  </si>
  <si>
    <t>WKRU5836-130</t>
  </si>
  <si>
    <t>WKRU5728-976</t>
  </si>
  <si>
    <t>WKRU5385-513</t>
  </si>
  <si>
    <t>WKRU4480-541</t>
  </si>
  <si>
    <t>EMELY BRIAR LANE</t>
  </si>
  <si>
    <t>WKRU4480-113</t>
  </si>
  <si>
    <t>WKR0526-460</t>
  </si>
  <si>
    <t>JAE FLEURETTE TOSS FLAT CROSSBODY</t>
  </si>
  <si>
    <t>WKR00556-630</t>
  </si>
  <si>
    <t>CHEALSEA MEDIUM BACKPACK</t>
  </si>
  <si>
    <t>WKR00557-974</t>
  </si>
  <si>
    <t>CHELSEA DELIGHTFUL DOT MEDIUM BACKPACK</t>
  </si>
  <si>
    <t>WLRU2154-265</t>
  </si>
  <si>
    <t>WKRU5822-434</t>
  </si>
  <si>
    <t>K7484-250</t>
  </si>
  <si>
    <t>KNOTT COLORBLOCKED LEATHER LARGE TOTE</t>
  </si>
  <si>
    <t>OPEN CLOSURE, INTERIOR CENTER ZIP DIVIDER &amp; SNAP WALL POCKET,1 OPEN POCKET.</t>
  </si>
  <si>
    <t>13.5" L X 11" W X 4" W, 11" HANDLE DROP</t>
  </si>
  <si>
    <t>K7747-250</t>
  </si>
  <si>
    <t>AWNING STRIPE AVE STRAP MEDIUM SATCHEL</t>
  </si>
  <si>
    <t>K7999-301</t>
  </si>
  <si>
    <t>SOFTWHERE QUILTED LEATHER SMALL CROSSBODY</t>
  </si>
  <si>
    <t>ZIPPER POCKET,1 OPOEN POCKET. 1 ZIPPER POCKET</t>
  </si>
  <si>
    <t>K7736-960</t>
  </si>
  <si>
    <t>VOYAGE CUCUMBER FLORAL SMALL TOP HANDLE CROSSBODY</t>
  </si>
  <si>
    <t>PINCH-LOCK FLAP CLOSURE, INTERIOR SLIP POCKET</t>
  </si>
  <si>
    <t>K9338-650</t>
  </si>
  <si>
    <t>12.5" L X12" H X 4" W,OPEN CLOSURE,11" HANDLE DROP</t>
  </si>
  <si>
    <t>WKRU4192-067</t>
  </si>
  <si>
    <t>K9338-500</t>
  </si>
  <si>
    <t>WKRU6287Z-569</t>
  </si>
  <si>
    <t>WKRU5914-001</t>
  </si>
  <si>
    <t>PXRU9166-604</t>
  </si>
  <si>
    <t>WKRU4826-419</t>
  </si>
  <si>
    <t>WKRU2931-564</t>
  </si>
  <si>
    <t>WKRU5442-287</t>
  </si>
  <si>
    <t>WKRU6048*RED CHILI</t>
  </si>
  <si>
    <t>WKRU5505-974</t>
  </si>
  <si>
    <t>WKRU7074-593</t>
  </si>
  <si>
    <t>K8120-001</t>
  </si>
  <si>
    <t>CHELSEA THE LITTLE BETTER NYLON CROSSBODY</t>
  </si>
  <si>
    <t>K7347-250</t>
  </si>
  <si>
    <t>TRAVELER MONSTERA LEAVES PRINT</t>
  </si>
  <si>
    <t>ZIPPER CLOSURE, 1 OPEN POCKET, 3 CARD SLOTS</t>
  </si>
  <si>
    <t>WKRU5922-417</t>
  </si>
  <si>
    <t>BELT BAG DAWN BREEZY FLORAL</t>
  </si>
  <si>
    <t>POLYESTER</t>
  </si>
  <si>
    <t>4 CREDIT CARD SLOTS</t>
  </si>
  <si>
    <t>14''L X 6''H X 1''W, 9''-17'' ADJUSTABLE BELT BAG</t>
  </si>
  <si>
    <t>WKRU5304--001</t>
  </si>
  <si>
    <t>SANDERS PLACE</t>
  </si>
  <si>
    <t>K7354-100</t>
  </si>
  <si>
    <t>MEDIUM TOTE</t>
  </si>
  <si>
    <t>13.5"L X 11"H X 6"W, 11" HANDLE DROP</t>
  </si>
  <si>
    <t>WKRU5323-631</t>
  </si>
  <si>
    <t>SMALL LANA GROVE STREET</t>
  </si>
  <si>
    <t>10''L X 8''H X 4''W, HANDLE DROP, 18''-22'' ADJUSTABLE SHOULDER STRAP</t>
  </si>
  <si>
    <t>WLRU5463-195</t>
  </si>
  <si>
    <t>WLRU5351-187</t>
  </si>
  <si>
    <t>SMALL BIFOLD WALLET EVA EMBROIDERED</t>
  </si>
  <si>
    <t>4.5" L X 4" H X 0.5" W</t>
  </si>
  <si>
    <t>WKRU7076-844</t>
  </si>
  <si>
    <t>WKRU7074-953</t>
  </si>
  <si>
    <t>WKRU6986-974</t>
  </si>
  <si>
    <t>CAMERON PICTURE DOT CONVERTIBLE CROSSBODY</t>
  </si>
  <si>
    <t>9"L X 6"H X 2.5"W, 6" HANDLE DROP, 18-24" ADJUSTABLE SHOULDER STRAP</t>
  </si>
  <si>
    <t>WKRU6029-013</t>
  </si>
  <si>
    <t>HAYES MEDIUM FLAP SHOULDER BAG</t>
  </si>
  <si>
    <t>SNAP LOCK CLOSURE, 1 MIDDLE ZIPPER COMPARTMENT</t>
  </si>
  <si>
    <t>8" L X 6" H X 4" W, 17-23" ADJUSTABLE SHOULDER STRAP</t>
  </si>
  <si>
    <t>WKRU5919-062</t>
  </si>
  <si>
    <t>LARGE BACKPACK DAWN</t>
  </si>
  <si>
    <t>ZIPPER CLOSURE, ZIPPER CLOSURE, 2 OPEN POCKETS</t>
  </si>
  <si>
    <t>11''L X 13''H X 5''W, 3'' HANDLE DROP,1''-15'' ADJUSTABLE SHOULDER STRAP</t>
  </si>
  <si>
    <t>WKRU5838-001</t>
  </si>
  <si>
    <t>CADEN CARTER</t>
  </si>
  <si>
    <t>9''L X 10''H X 4''W, 3'' HANDLE DROP, 11''-14'' ADJUSTABLE BACKPACK STRAP</t>
  </si>
  <si>
    <t>WKRU5825-563</t>
  </si>
  <si>
    <t>ELLIE LARGE FLAP BACKPACK</t>
  </si>
  <si>
    <t>12''L X 15''H X 6''W, 3" HANDLE DROP, 16-21" ADJUSTABLE BACKPACK STRAP</t>
  </si>
  <si>
    <t>WKRU5758-429</t>
  </si>
  <si>
    <t>MEDIUM MAISIE PATTERSON DRIVE EMBELLISHED</t>
  </si>
  <si>
    <t>FLAP CLOSURE, 3 CREDIT CARD SLOTS</t>
  </si>
  <si>
    <t>7L" X 6"H X 2.5D,2.5 HANDLE DROP,18-22 ADJUSTABLE STRAP</t>
  </si>
  <si>
    <t>WKRU5651-272</t>
  </si>
  <si>
    <t>WKRU5384-513</t>
  </si>
  <si>
    <t>JANELL PALOMA ROAD</t>
  </si>
  <si>
    <t>12''L X 9''H X 6''W, 4'' HANDLE DROP, 20''-23'' ADJUSTABLE SHOULDER STRAP</t>
  </si>
  <si>
    <t>WKRU4265-206</t>
  </si>
  <si>
    <t>SHANTEL MONTROSE PLACE</t>
  </si>
  <si>
    <t>13 L X 7.5 H X 3 W, 10" SHOULDER STRAP</t>
  </si>
  <si>
    <t>WKRU4093-001</t>
  </si>
  <si>
    <t>WKRU4019-001</t>
  </si>
  <si>
    <t>ELISSA BRISTOL DRIVE CROC</t>
  </si>
  <si>
    <t>18.5''L X 12.5''H X 5''W, 8'' HANDLE DROP</t>
  </si>
  <si>
    <t>WKR00467-974</t>
  </si>
  <si>
    <t>NATALIA STRAW MEDIUM FLAP SHOULDER BAG</t>
  </si>
  <si>
    <t>STRAW W/ LEATHER TRIM</t>
  </si>
  <si>
    <t>WKR00432-460</t>
  </si>
  <si>
    <t>CARLEY FLEURETT FLAP BACKPACK</t>
  </si>
  <si>
    <t>11''L X 12''H X 5''W, 3'' HANDLE DROP, 16-24" ADJUSTBALE BACKPACK STRAP</t>
  </si>
  <si>
    <t>UVRU2115-429</t>
  </si>
  <si>
    <t>ON PURPOSE FLORAL CROSSBODY</t>
  </si>
  <si>
    <t>RW</t>
  </si>
  <si>
    <t>K4663-960</t>
  </si>
  <si>
    <t>NATALIA SEQUIN TWEEN FABRIC SMALL SHOULDER</t>
  </si>
  <si>
    <t>K4663-001</t>
  </si>
  <si>
    <t>WKRU4145-817</t>
  </si>
  <si>
    <t>ISABELI ALEXANDER AVENUE</t>
  </si>
  <si>
    <t>7.5''L X 4''H X 1.5''W, 24'' SHOULDER STRAP</t>
  </si>
  <si>
    <t>WKRU6042-062</t>
  </si>
  <si>
    <r>
      <rPr>
        <sz val="11"/>
        <rFont val="Calibri"/>
        <family val="2"/>
        <scheme val="minor"/>
      </rPr>
      <t>ZIPPER CLOSURE,
1 ZIPPER POCKET,
2 OPEN POCKETS</t>
    </r>
  </si>
  <si>
    <r>
      <rPr>
        <sz val="11"/>
        <rFont val="Calibri"/>
        <family val="2"/>
        <scheme val="minor"/>
      </rPr>
      <t>1 ZIPPER POCKET,
1 OPEN POCKET</t>
    </r>
  </si>
  <si>
    <r>
      <rPr>
        <sz val="11"/>
        <rFont val="Calibri"/>
        <family val="2"/>
        <scheme val="minor"/>
      </rPr>
      <t>1 ZIPPER POCKET,
2 OPEN POCKET</t>
    </r>
  </si>
  <si>
    <r>
      <rPr>
        <sz val="11"/>
        <rFont val="Calibri"/>
        <family val="2"/>
        <scheme val="minor"/>
      </rPr>
      <t>FLAP CLOSURE, 1
ZIPPER POCKET, 1
OPEN POCKET, 1 COMPARTMENT</t>
    </r>
  </si>
  <si>
    <r>
      <rPr>
        <sz val="11"/>
        <rFont val="Calibri"/>
        <family val="2"/>
        <scheme val="minor"/>
      </rPr>
      <t>9.5''L X 6.5''H X 1.5''W, 19''-
21'' ADJUSTABLE SHOULDER STRAP</t>
    </r>
  </si>
  <si>
    <r>
      <rPr>
        <sz val="11"/>
        <rFont val="Calibri"/>
        <family val="2"/>
        <scheme val="minor"/>
      </rPr>
      <t>2 ZIPPER SIDE
COMPARTMENTS, 1
ZIPPER POCKET, 2 OPEN POCKETS</t>
    </r>
  </si>
  <si>
    <r>
      <rPr>
        <sz val="11"/>
        <rFont val="Calibri"/>
        <family val="2"/>
        <scheme val="minor"/>
      </rPr>
      <t>8"L X 6.5"H X 3"W, 12-
24"ADJUSTABLE SHOULDER STRAP</t>
    </r>
  </si>
  <si>
    <r>
      <rPr>
        <sz val="11"/>
        <rFont val="Calibri"/>
        <family val="2"/>
        <scheme val="minor"/>
      </rPr>
      <t>SNAP CLOSURE, 1
OPEN POCKET, 1 ZIPPER POCKET</t>
    </r>
  </si>
  <si>
    <r>
      <rPr>
        <sz val="11"/>
        <rFont val="Calibri"/>
        <family val="2"/>
        <scheme val="minor"/>
      </rPr>
      <t>1 MIDDLE ZIPPER
COMPARTMENT, 1
ZIPPER POCKET, 2 OPEN POCKETS</t>
    </r>
  </si>
  <si>
    <r>
      <rPr>
        <sz val="11"/>
        <rFont val="Calibri"/>
        <family val="2"/>
        <scheme val="minor"/>
      </rPr>
      <t>7" L X 4.5" H X 2" W, 18-
24" ADJUSTABLE SHOULDER STRAP</t>
    </r>
  </si>
  <si>
    <r>
      <rPr>
        <sz val="11"/>
        <rFont val="Calibri"/>
        <family val="2"/>
        <scheme val="minor"/>
      </rPr>
      <t>8" L X 4.5" H X 3" W, 12-
24" ADJUSTABLE SHOULDER STRAP</t>
    </r>
  </si>
  <si>
    <r>
      <rPr>
        <sz val="11"/>
        <rFont val="Calibri"/>
        <family val="2"/>
        <scheme val="minor"/>
      </rPr>
      <t>10''L X 7''H X 3.5''W, 11''-
20'' ADJUSTABLE SHOULDER STRAP</t>
    </r>
  </si>
  <si>
    <r>
      <rPr>
        <sz val="11"/>
        <rFont val="Calibri"/>
        <family val="2"/>
        <scheme val="minor"/>
      </rPr>
      <t>11" L X 8.5" H X 5" W, 5"
HANDLE DROP, 21-26" ADJUSTABLE SHOULDER STRAP</t>
    </r>
  </si>
  <si>
    <r>
      <rPr>
        <sz val="11"/>
        <rFont val="Calibri"/>
        <family val="2"/>
        <scheme val="minor"/>
      </rPr>
      <t>1 ZIPPER POCKET,
3 OPEN POCKETS,
3 CARD SLOTS</t>
    </r>
  </si>
  <si>
    <r>
      <rPr>
        <sz val="11"/>
        <rFont val="Calibri"/>
        <family val="2"/>
        <scheme val="minor"/>
      </rPr>
      <t>ZIPPER CLOSURE, 1 ZIPPER POCKTE,
4 OPEN POCKETS</t>
    </r>
  </si>
  <si>
    <r>
      <rPr>
        <sz val="11"/>
        <rFont val="Calibri"/>
        <family val="2"/>
        <scheme val="minor"/>
      </rPr>
      <t>1 ZIPPER POCKET,
2 OPEN POCKETS</t>
    </r>
  </si>
  <si>
    <r>
      <rPr>
        <sz val="11"/>
        <rFont val="Calibri"/>
        <family val="2"/>
        <scheme val="minor"/>
      </rPr>
      <t>8.5"L X 7"H X 3.5"W, 19-
22" ADJUSTABLE STRAP</t>
    </r>
  </si>
  <si>
    <r>
      <rPr>
        <sz val="11"/>
        <rFont val="Calibri"/>
        <family val="2"/>
        <scheme val="minor"/>
      </rPr>
      <t>ZIPPER CLOSURE, 7 OPEN
CLOSURES, 1 ZIPPER POCKET</t>
    </r>
  </si>
  <si>
    <r>
      <rPr>
        <sz val="11"/>
        <rFont val="Calibri"/>
        <family val="2"/>
        <scheme val="minor"/>
      </rPr>
      <t>8.5"L X 6"H X 2.5"W, 18-
24" ADJUSTABLE STRAP</t>
    </r>
  </si>
  <si>
    <r>
      <rPr>
        <sz val="11"/>
        <rFont val="Calibri"/>
        <family val="2"/>
        <scheme val="minor"/>
      </rPr>
      <t>FLAP CLOSURE, 6
CARD SLOTS, 1
ZIPPER POCKET, 1 OPEN POCKET</t>
    </r>
  </si>
  <si>
    <r>
      <rPr>
        <sz val="11"/>
        <rFont val="Calibri"/>
        <family val="2"/>
        <scheme val="minor"/>
      </rPr>
      <t>SNAP CLOSURE, 1
ZIPPER POCKET, 1 OPEN POCKET</t>
    </r>
  </si>
  <si>
    <r>
      <rPr>
        <sz val="11"/>
        <rFont val="Calibri"/>
        <family val="2"/>
        <scheme val="minor"/>
      </rPr>
      <t>ZIPPER CLOSURE,
1 ZIPPER POCKET,
2 OPEN POCKET</t>
    </r>
  </si>
  <si>
    <r>
      <rPr>
        <sz val="11"/>
        <rFont val="Calibri"/>
        <family val="2"/>
        <scheme val="minor"/>
      </rPr>
      <t>11" L X 12.5" H X 4" W,
HANDLE DROP 10"</t>
    </r>
  </si>
  <si>
    <r>
      <rPr>
        <sz val="11"/>
        <rFont val="Calibri"/>
        <family val="2"/>
        <scheme val="minor"/>
      </rPr>
      <t>ZIPPER CLOSURE, 2 SIDE
COMPARTMENTS, 1 OUTER ZIPPER COMPARTMENT, 3
CARD SLOTS, 1
ZIPPER POCKET, 3 OPEN POCKETS</t>
    </r>
  </si>
  <si>
    <r>
      <rPr>
        <sz val="11"/>
        <rFont val="Calibri"/>
        <family val="2"/>
        <scheme val="minor"/>
      </rPr>
      <t>1 ZIPPPER
POCKET, 1 OPEN POCKET</t>
    </r>
  </si>
  <si>
    <r>
      <rPr>
        <sz val="11"/>
        <rFont val="Calibri"/>
        <family val="2"/>
        <scheme val="minor"/>
      </rPr>
      <t>ZIPPER CLOSURE, 2 OPEN POCKETS,
1 ZIPPER POCKET</t>
    </r>
  </si>
  <si>
    <r>
      <rPr>
        <sz val="11"/>
        <rFont val="Calibri"/>
        <family val="2"/>
        <scheme val="minor"/>
      </rPr>
      <t>11.5''L X 10.5''H X 4''W,
13.5'' HANDLE DROP</t>
    </r>
  </si>
  <si>
    <r>
      <rPr>
        <sz val="11"/>
        <rFont val="Calibri"/>
        <family val="2"/>
        <scheme val="minor"/>
      </rPr>
      <t>9" L X 6" H X 3" W, 8"
HANDLE DROP, 21-27" ADJUSTABLE SHOULDER STRAP</t>
    </r>
  </si>
  <si>
    <r>
      <rPr>
        <sz val="11"/>
        <rFont val="Calibri"/>
        <family val="2"/>
        <scheme val="minor"/>
      </rPr>
      <t>6.5''L X 8.5''H X 3''W, 12''-
18'' ADJUSTABLE SHOULDER STRAP</t>
    </r>
  </si>
  <si>
    <r>
      <rPr>
        <sz val="11"/>
        <rFont val="Calibri"/>
        <family val="2"/>
        <scheme val="minor"/>
      </rPr>
      <t>7.5" L X 5.5" H X 2.5" W,
19-25" ADJUSTABLE SHOULDER STRAP</t>
    </r>
  </si>
  <si>
    <r>
      <rPr>
        <sz val="11"/>
        <rFont val="Calibri"/>
        <family val="2"/>
        <scheme val="minor"/>
      </rPr>
      <t>1 ZIPPER MIDDLE
COMPARTMENT, 1
ZIPPER POCKET, 2 OPEN POCKETS</t>
    </r>
  </si>
  <si>
    <r>
      <rPr>
        <sz val="11"/>
        <rFont val="Calibri"/>
        <family val="2"/>
        <scheme val="minor"/>
      </rPr>
      <t>1 MIDDLE ZIPPER
COMPARTMENTM 2
OPEN POCKETS, 12 CARD SLOTS</t>
    </r>
  </si>
  <si>
    <r>
      <rPr>
        <sz val="11"/>
        <rFont val="Calibri"/>
        <family val="2"/>
        <scheme val="minor"/>
      </rPr>
      <t>FLAP CLOSURE, 3
CARD SLOTS, 1
ZIPPER POCKET, 1 COMPARTMENT</t>
    </r>
  </si>
  <si>
    <r>
      <rPr>
        <sz val="11"/>
        <rFont val="Calibri"/>
        <family val="2"/>
        <scheme val="minor"/>
      </rPr>
      <t>12.5"L X 8.5" H X 3" W,
4"HANDLE DROP,20"-25" ADJUSTABLE SHOULDER STRAP.</t>
    </r>
  </si>
  <si>
    <r>
      <rPr>
        <sz val="11"/>
        <rFont val="Calibri"/>
        <family val="2"/>
        <scheme val="minor"/>
      </rPr>
      <t>1 ZIPPER POCKET,
1 OPEN POCKET, 6 CARD SLOTS</t>
    </r>
  </si>
  <si>
    <r>
      <rPr>
        <sz val="11"/>
        <rFont val="Calibri"/>
        <family val="2"/>
        <scheme val="minor"/>
      </rPr>
      <t>1 MIDDLE ZIPPER
COMPARTMENT, 2
OPEN POCKETS, 14 CREDIT CARD SLOTS</t>
    </r>
  </si>
  <si>
    <r>
      <rPr>
        <sz val="11"/>
        <rFont val="Calibri"/>
        <family val="2"/>
        <scheme val="minor"/>
      </rPr>
      <t>11" L X 14" H X 4.5" W, 3"
HANDLE DROP, 15-22" ADJUSTABLE BACKPACK STRAP</t>
    </r>
  </si>
  <si>
    <r>
      <rPr>
        <sz val="11"/>
        <rFont val="Calibri"/>
        <family val="2"/>
        <scheme val="minor"/>
      </rPr>
      <t>2 OPEN POCKETS,
1 ZIPPER POCKET</t>
    </r>
  </si>
  <si>
    <r>
      <rPr>
        <sz val="11"/>
        <rFont val="Calibri"/>
        <family val="2"/>
        <scheme val="minor"/>
      </rPr>
      <t>7.5" L X 5" H X 2.5"W, 18-
22" SHOULDER STRAP</t>
    </r>
  </si>
  <si>
    <r>
      <rPr>
        <sz val="11"/>
        <rFont val="Calibri"/>
        <family val="2"/>
        <scheme val="minor"/>
      </rPr>
      <t>DRAWSTRING CLOSURE, 1
ZIPPER POCKET, 1 SNAP POCKET</t>
    </r>
  </si>
  <si>
    <r>
      <rPr>
        <sz val="11"/>
        <rFont val="Calibri"/>
        <family val="2"/>
        <scheme val="minor"/>
      </rPr>
      <t>ZIPPER CLOSURE, 3 OPEN POCKETS,
1 ZIPPER POCKET,
10 CREDIT CARD SLOTS,</t>
    </r>
  </si>
  <si>
    <r>
      <rPr>
        <sz val="11"/>
        <rFont val="Calibri"/>
        <family val="2"/>
        <scheme val="minor"/>
      </rPr>
      <t>ZIPPER CLOSURE, 1 ZIPPER POCKET,
6 OPEN POCKETS</t>
    </r>
  </si>
  <si>
    <r>
      <rPr>
        <sz val="11"/>
        <rFont val="Calibri"/>
        <family val="2"/>
        <scheme val="minor"/>
      </rPr>
      <t>ZIPPER CLOSURE, 2 ZIPPER
COMPARTMENTS, 1 MIDDLE COMPARTMENT, 3 CARD SLOTS</t>
    </r>
  </si>
  <si>
    <r>
      <rPr>
        <sz val="11"/>
        <rFont val="Calibri"/>
        <family val="2"/>
        <scheme val="minor"/>
      </rPr>
      <t>SNAP CLOSURE, 2
OPEN POCKETS, 1
ZIPPER POCKET, 6 CREDIT CARD SLOTS</t>
    </r>
  </si>
  <si>
    <r>
      <rPr>
        <sz val="11"/>
        <rFont val="Calibri"/>
        <family val="2"/>
        <scheme val="minor"/>
      </rPr>
      <t>ZIPPER CLOSURE, 1 ZIPPER POCKET,
3 OPEN POCKETS,
3 CARD SLOTS</t>
    </r>
  </si>
  <si>
    <r>
      <rPr>
        <sz val="11"/>
        <rFont val="Calibri"/>
        <family val="2"/>
        <scheme val="minor"/>
      </rPr>
      <t>10"L X 12" H X 6" W, 8-16"
BACKPACK STRAP, 3" HANDLE DROP</t>
    </r>
  </si>
  <si>
    <r>
      <rPr>
        <sz val="11"/>
        <rFont val="Calibri"/>
        <family val="2"/>
        <scheme val="minor"/>
      </rPr>
      <t>9.5"L X 12"H X 6", 2"
HANDLE DROP, 11-17" ADJUSTABLE BACKPACK STRAP</t>
    </r>
  </si>
  <si>
    <r>
      <rPr>
        <sz val="11"/>
        <rFont val="Calibri"/>
        <family val="2"/>
        <scheme val="minor"/>
      </rPr>
      <t>8" L X 5" H X 3.5" W,12"-
18"ADJUSTABLE SHOULDER STRAP</t>
    </r>
  </si>
  <si>
    <r>
      <rPr>
        <sz val="11"/>
        <rFont val="Calibri"/>
        <family val="2"/>
        <scheme val="minor"/>
      </rPr>
      <t>MAGNET FLAP CLOSURE, 2 OPEN
POCKET, 1 ZIPPER POCKET</t>
    </r>
  </si>
  <si>
    <r>
      <rPr>
        <sz val="11"/>
        <rFont val="Calibri"/>
        <family val="2"/>
        <scheme val="minor"/>
      </rPr>
      <t>7.5" L X 6" H X 3" W, 18-
22" SHOULDER STRAP, 2" HANDLE DROP</t>
    </r>
  </si>
  <si>
    <r>
      <rPr>
        <sz val="11"/>
        <rFont val="Calibri"/>
        <family val="2"/>
        <scheme val="minor"/>
      </rPr>
      <t>1 CASH SLOT, 3
CARD SLOTS, 1 COIN SLOT, 2 OPEN POCKETS</t>
    </r>
  </si>
  <si>
    <r>
      <rPr>
        <sz val="11"/>
        <rFont val="Calibri"/>
        <family val="2"/>
        <scheme val="minor"/>
      </rPr>
      <t>OPEN CLOSURE, 1
ZIPPER POCKET, 2 OPEN POCKETS</t>
    </r>
  </si>
  <si>
    <r>
      <rPr>
        <sz val="11"/>
        <rFont val="Calibri"/>
        <family val="2"/>
        <scheme val="minor"/>
      </rPr>
      <t>MAGNETIC FLAP CLOSURE, 1
ZIPPER POCKET, 2 OPEN POCKET</t>
    </r>
  </si>
  <si>
    <r>
      <rPr>
        <sz val="11"/>
        <rFont val="Calibri"/>
        <family val="2"/>
        <scheme val="minor"/>
      </rPr>
      <t>10" L X 7" H X 3.5" W, 18-
24" ADJUSTABLE SHOULDER STRAP</t>
    </r>
  </si>
  <si>
    <r>
      <rPr>
        <sz val="11"/>
        <rFont val="Calibri"/>
        <family val="2"/>
        <scheme val="minor"/>
      </rPr>
      <t>9.5" L X 7" H X 1.5" W, 18-
24" ADJUSTABLE STRAP</t>
    </r>
  </si>
  <si>
    <r>
      <rPr>
        <sz val="11"/>
        <rFont val="Calibri"/>
        <family val="2"/>
        <scheme val="minor"/>
      </rPr>
      <t>3 OPEN POCKETS,
6 CREDIT CARD
SLOTS, 1 ZIPPER POCKET</t>
    </r>
  </si>
  <si>
    <t>TOT RRP</t>
  </si>
  <si>
    <t>RRP</t>
  </si>
  <si>
    <t>PHOTO</t>
  </si>
  <si>
    <t>ITEM NO.</t>
  </si>
  <si>
    <t>UPC</t>
  </si>
  <si>
    <t>STYLE NAME</t>
  </si>
  <si>
    <t>MATERIAL</t>
  </si>
  <si>
    <t>INSIDE DESCRIPTION</t>
  </si>
  <si>
    <t>MEASUREMENT</t>
  </si>
  <si>
    <t>COO</t>
  </si>
  <si>
    <t>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</si>
</sst>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0000000"/>
    <numFmt numFmtId="165" formatCode="_-[$$-409]* #,##0.00_ ;_-[$$-409]* \-#,##0.00\ ;_-[$$-409]* &quot;-&quot;??_ ;_-@_ "/>
  </numFmts>
  <fonts count="7" x14ac:knownFonts="1">
    <font>
      <sz val="10"/>
      <color rgb="FF000000"/>
      <name val="Times New Roman"/>
      <charset val="204"/>
    </font>
    <font>
      <b/>
      <sz val="11"/>
      <color theme="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 applyFill="1" applyBorder="1" applyAlignment="1">
      <alignment horizontal="left" vertical="top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 wrapText="1" shrinkToFit="1"/>
    </xf>
    <xf numFmtId="0" fontId="5" fillId="0" borderId="0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65" fontId="2" fillId="0" borderId="0" xfId="0" applyNumberFormat="1" applyFont="1" applyFill="1" applyBorder="1" applyAlignment="1">
      <alignment horizontal="center" vertical="center"/>
    </xf>
    <xf numFmtId="165" fontId="4" fillId="0" borderId="0" xfId="0" applyNumberFormat="1" applyFont="1" applyFill="1" applyBorder="1" applyAlignment="1">
      <alignment horizontal="center" vertical="center"/>
    </xf>
    <xf numFmtId="165" fontId="1" fillId="2" borderId="1" xfId="0" applyNumberFormat="1" applyFont="1" applyFill="1" applyBorder="1" applyAlignment="1">
      <alignment horizontal="center" vertical="center"/>
    </xf>
    <xf numFmtId="165" fontId="4" fillId="0" borderId="1" xfId="0" applyNumberFormat="1" applyFont="1" applyFill="1" applyBorder="1" applyAlignment="1">
      <alignment horizontal="center" vertical="center" shrinkToFit="1"/>
    </xf>
    <xf numFmtId="165" fontId="4" fillId="0" borderId="1" xfId="0" applyNumberFormat="1" applyFont="1" applyFill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center" vertical="center" shrinkToFit="1"/>
    </xf>
    <xf numFmtId="165" fontId="5" fillId="0" borderId="0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77" Type="http://schemas.openxmlformats.org/officeDocument/2006/relationships/image" Target="../media/image177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381601</xdr:colOff>
      <xdr:row>3</xdr:row>
      <xdr:rowOff>58339</xdr:rowOff>
    </xdr:from>
    <xdr:ext cx="462240" cy="1031151"/>
    <xdr:pic>
      <xdr:nvPicPr>
        <xdr:cNvPr id="2" name="image1.jpe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601" y="248839"/>
          <a:ext cx="462240" cy="1031151"/>
        </a:xfrm>
        <a:prstGeom prst="rect">
          <a:avLst/>
        </a:prstGeom>
      </xdr:spPr>
    </xdr:pic>
    <xdr:clientData/>
  </xdr:oneCellAnchor>
  <xdr:oneCellAnchor>
    <xdr:from>
      <xdr:col>0</xdr:col>
      <xdr:colOff>284455</xdr:colOff>
      <xdr:row>4</xdr:row>
      <xdr:rowOff>79189</xdr:rowOff>
    </xdr:from>
    <xdr:ext cx="675582" cy="995594"/>
    <xdr:pic>
      <xdr:nvPicPr>
        <xdr:cNvPr id="3" name="image2.jpe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5582" cy="995594"/>
        </a:xfrm>
        <a:prstGeom prst="rect">
          <a:avLst/>
        </a:prstGeom>
      </xdr:spPr>
    </xdr:pic>
    <xdr:clientData/>
  </xdr:oneCellAnchor>
  <xdr:oneCellAnchor>
    <xdr:from>
      <xdr:col>0</xdr:col>
      <xdr:colOff>213341</xdr:colOff>
      <xdr:row>5</xdr:row>
      <xdr:rowOff>80358</xdr:rowOff>
    </xdr:from>
    <xdr:ext cx="817809" cy="995594"/>
    <xdr:pic>
      <xdr:nvPicPr>
        <xdr:cNvPr id="4" name="image3.jpe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809" cy="995594"/>
        </a:xfrm>
        <a:prstGeom prst="rect">
          <a:avLst/>
        </a:prstGeom>
      </xdr:spPr>
    </xdr:pic>
    <xdr:clientData/>
  </xdr:oneCellAnchor>
  <xdr:oneCellAnchor>
    <xdr:from>
      <xdr:col>0</xdr:col>
      <xdr:colOff>177784</xdr:colOff>
      <xdr:row>6</xdr:row>
      <xdr:rowOff>81527</xdr:rowOff>
    </xdr:from>
    <xdr:ext cx="853366" cy="995594"/>
    <xdr:pic>
      <xdr:nvPicPr>
        <xdr:cNvPr id="5" name="image4.jpe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3366" cy="995594"/>
        </a:xfrm>
        <a:prstGeom prst="rect">
          <a:avLst/>
        </a:prstGeom>
      </xdr:spPr>
    </xdr:pic>
    <xdr:clientData/>
  </xdr:oneCellAnchor>
  <xdr:oneCellAnchor>
    <xdr:from>
      <xdr:col>0</xdr:col>
      <xdr:colOff>35556</xdr:colOff>
      <xdr:row>7</xdr:row>
      <xdr:rowOff>296037</xdr:rowOff>
    </xdr:from>
    <xdr:ext cx="1137822" cy="640025"/>
    <xdr:pic>
      <xdr:nvPicPr>
        <xdr:cNvPr id="6" name="image5.jpe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37822" cy="640025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8</xdr:row>
      <xdr:rowOff>226092</xdr:rowOff>
    </xdr:from>
    <xdr:ext cx="995594" cy="782252"/>
    <xdr:pic>
      <xdr:nvPicPr>
        <xdr:cNvPr id="7" name="image6.jpe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5594" cy="782252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9</xdr:row>
      <xdr:rowOff>85032</xdr:rowOff>
    </xdr:from>
    <xdr:ext cx="995594" cy="995594"/>
    <xdr:pic>
      <xdr:nvPicPr>
        <xdr:cNvPr id="8" name="image7.jpe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5594" cy="995594"/>
        </a:xfrm>
        <a:prstGeom prst="rect">
          <a:avLst/>
        </a:prstGeom>
      </xdr:spPr>
    </xdr:pic>
    <xdr:clientData/>
  </xdr:oneCellAnchor>
  <xdr:oneCellAnchor>
    <xdr:from>
      <xdr:col>0</xdr:col>
      <xdr:colOff>177784</xdr:colOff>
      <xdr:row>10</xdr:row>
      <xdr:rowOff>90975</xdr:rowOff>
    </xdr:from>
    <xdr:ext cx="888923" cy="1054140"/>
    <xdr:pic>
      <xdr:nvPicPr>
        <xdr:cNvPr id="9" name="image8.jpe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88923" cy="1054140"/>
        </a:xfrm>
        <a:prstGeom prst="rect">
          <a:avLst/>
        </a:prstGeom>
      </xdr:spPr>
    </xdr:pic>
    <xdr:clientData/>
  </xdr:oneCellAnchor>
  <xdr:oneCellAnchor>
    <xdr:from>
      <xdr:col>0</xdr:col>
      <xdr:colOff>35556</xdr:colOff>
      <xdr:row>11</xdr:row>
      <xdr:rowOff>85467</xdr:rowOff>
    </xdr:from>
    <xdr:ext cx="995594" cy="1129436"/>
    <xdr:pic>
      <xdr:nvPicPr>
        <xdr:cNvPr id="10" name="image9.jpe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5594" cy="1129436"/>
        </a:xfrm>
        <a:prstGeom prst="rect">
          <a:avLst/>
        </a:prstGeom>
      </xdr:spPr>
    </xdr:pic>
    <xdr:clientData/>
  </xdr:oneCellAnchor>
  <xdr:oneCellAnchor>
    <xdr:from>
      <xdr:col>0</xdr:col>
      <xdr:colOff>248898</xdr:colOff>
      <xdr:row>12</xdr:row>
      <xdr:rowOff>79960</xdr:rowOff>
    </xdr:from>
    <xdr:ext cx="746695" cy="1054140"/>
    <xdr:pic>
      <xdr:nvPicPr>
        <xdr:cNvPr id="11" name="image10.jpe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6695" cy="1054140"/>
        </a:xfrm>
        <a:prstGeom prst="rect">
          <a:avLst/>
        </a:prstGeom>
      </xdr:spPr>
    </xdr:pic>
    <xdr:clientData/>
  </xdr:oneCellAnchor>
  <xdr:oneCellAnchor>
    <xdr:from>
      <xdr:col>0</xdr:col>
      <xdr:colOff>177784</xdr:colOff>
      <xdr:row>13</xdr:row>
      <xdr:rowOff>162447</xdr:rowOff>
    </xdr:from>
    <xdr:ext cx="826699" cy="941197"/>
    <xdr:pic>
      <xdr:nvPicPr>
        <xdr:cNvPr id="12" name="image11.jpe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6699" cy="941197"/>
        </a:xfrm>
        <a:prstGeom prst="rect">
          <a:avLst/>
        </a:prstGeom>
      </xdr:spPr>
    </xdr:pic>
    <xdr:clientData/>
  </xdr:oneCellAnchor>
  <xdr:oneCellAnchor>
    <xdr:from>
      <xdr:col>0</xdr:col>
      <xdr:colOff>35556</xdr:colOff>
      <xdr:row>14</xdr:row>
      <xdr:rowOff>81644</xdr:rowOff>
    </xdr:from>
    <xdr:ext cx="995594" cy="1054140"/>
    <xdr:pic>
      <xdr:nvPicPr>
        <xdr:cNvPr id="13" name="image12.jpe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5594" cy="1054140"/>
        </a:xfrm>
        <a:prstGeom prst="rect">
          <a:avLst/>
        </a:prstGeom>
      </xdr:spPr>
    </xdr:pic>
    <xdr:clientData/>
  </xdr:oneCellAnchor>
  <xdr:oneCellAnchor>
    <xdr:from>
      <xdr:col>0</xdr:col>
      <xdr:colOff>248898</xdr:colOff>
      <xdr:row>15</xdr:row>
      <xdr:rowOff>88835</xdr:rowOff>
    </xdr:from>
    <xdr:ext cx="711139" cy="1054140"/>
    <xdr:pic>
      <xdr:nvPicPr>
        <xdr:cNvPr id="14" name="image13.jpeg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139" cy="1054140"/>
        </a:xfrm>
        <a:prstGeom prst="rect">
          <a:avLst/>
        </a:prstGeom>
      </xdr:spPr>
    </xdr:pic>
    <xdr:clientData/>
  </xdr:oneCellAnchor>
  <xdr:oneCellAnchor>
    <xdr:from>
      <xdr:col>0</xdr:col>
      <xdr:colOff>248898</xdr:colOff>
      <xdr:row>16</xdr:row>
      <xdr:rowOff>83327</xdr:rowOff>
    </xdr:from>
    <xdr:ext cx="711139" cy="1091788"/>
    <xdr:pic>
      <xdr:nvPicPr>
        <xdr:cNvPr id="15" name="image14.jpeg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139" cy="1091788"/>
        </a:xfrm>
        <a:prstGeom prst="rect">
          <a:avLst/>
        </a:prstGeom>
      </xdr:spPr>
    </xdr:pic>
    <xdr:clientData/>
  </xdr:oneCellAnchor>
  <xdr:oneCellAnchor>
    <xdr:from>
      <xdr:col>0</xdr:col>
      <xdr:colOff>248898</xdr:colOff>
      <xdr:row>17</xdr:row>
      <xdr:rowOff>90976</xdr:rowOff>
    </xdr:from>
    <xdr:ext cx="782252" cy="1054140"/>
    <xdr:pic>
      <xdr:nvPicPr>
        <xdr:cNvPr id="16" name="image15.jpe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2252" cy="1054140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18</xdr:row>
      <xdr:rowOff>236060</xdr:rowOff>
    </xdr:from>
    <xdr:ext cx="1004483" cy="752957"/>
    <xdr:pic>
      <xdr:nvPicPr>
        <xdr:cNvPr id="17" name="image16.jpeg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4483" cy="752957"/>
        </a:xfrm>
        <a:prstGeom prst="rect">
          <a:avLst/>
        </a:prstGeom>
      </xdr:spPr>
    </xdr:pic>
    <xdr:clientData/>
  </xdr:oneCellAnchor>
  <xdr:oneCellAnchor>
    <xdr:from>
      <xdr:col>0</xdr:col>
      <xdr:colOff>284455</xdr:colOff>
      <xdr:row>19</xdr:row>
      <xdr:rowOff>79959</xdr:rowOff>
    </xdr:from>
    <xdr:ext cx="640025" cy="1091788"/>
    <xdr:pic>
      <xdr:nvPicPr>
        <xdr:cNvPr id="18" name="image17.jpeg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0025" cy="1091788"/>
        </a:xfrm>
        <a:prstGeom prst="rect">
          <a:avLst/>
        </a:prstGeom>
      </xdr:spPr>
    </xdr:pic>
    <xdr:clientData/>
  </xdr:oneCellAnchor>
  <xdr:oneCellAnchor>
    <xdr:from>
      <xdr:col>0</xdr:col>
      <xdr:colOff>177784</xdr:colOff>
      <xdr:row>20</xdr:row>
      <xdr:rowOff>237743</xdr:rowOff>
    </xdr:from>
    <xdr:ext cx="924480" cy="752957"/>
    <xdr:pic>
      <xdr:nvPicPr>
        <xdr:cNvPr id="19" name="image18.jpeg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24480" cy="752957"/>
        </a:xfrm>
        <a:prstGeom prst="rect">
          <a:avLst/>
        </a:prstGeom>
      </xdr:spPr>
    </xdr:pic>
    <xdr:clientData/>
  </xdr:oneCellAnchor>
  <xdr:oneCellAnchor>
    <xdr:from>
      <xdr:col>0</xdr:col>
      <xdr:colOff>177784</xdr:colOff>
      <xdr:row>21</xdr:row>
      <xdr:rowOff>232235</xdr:rowOff>
    </xdr:from>
    <xdr:ext cx="853366" cy="828253"/>
    <xdr:pic>
      <xdr:nvPicPr>
        <xdr:cNvPr id="20" name="image19.jpeg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3366" cy="828253"/>
        </a:xfrm>
        <a:prstGeom prst="rect">
          <a:avLst/>
        </a:prstGeom>
      </xdr:spPr>
    </xdr:pic>
    <xdr:clientData/>
  </xdr:oneCellAnchor>
  <xdr:oneCellAnchor>
    <xdr:from>
      <xdr:col>0</xdr:col>
      <xdr:colOff>35556</xdr:colOff>
      <xdr:row>22</xdr:row>
      <xdr:rowOff>239427</xdr:rowOff>
    </xdr:from>
    <xdr:ext cx="1137822" cy="752957"/>
    <xdr:pic>
      <xdr:nvPicPr>
        <xdr:cNvPr id="21" name="image20.jpe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37822" cy="752957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25</xdr:row>
      <xdr:rowOff>90976</xdr:rowOff>
    </xdr:from>
    <xdr:ext cx="995594" cy="1280027"/>
    <xdr:pic>
      <xdr:nvPicPr>
        <xdr:cNvPr id="22" name="image21.jpeg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5594" cy="1280027"/>
        </a:xfrm>
        <a:prstGeom prst="rect">
          <a:avLst/>
        </a:prstGeom>
      </xdr:spPr>
    </xdr:pic>
    <xdr:clientData/>
  </xdr:oneCellAnchor>
  <xdr:oneCellAnchor>
    <xdr:from>
      <xdr:col>0</xdr:col>
      <xdr:colOff>284455</xdr:colOff>
      <xdr:row>27</xdr:row>
      <xdr:rowOff>89453</xdr:rowOff>
    </xdr:from>
    <xdr:ext cx="604468" cy="1054140"/>
    <xdr:pic>
      <xdr:nvPicPr>
        <xdr:cNvPr id="23" name="image22.jpeg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4468" cy="1054140"/>
        </a:xfrm>
        <a:prstGeom prst="rect">
          <a:avLst/>
        </a:prstGeom>
      </xdr:spPr>
    </xdr:pic>
    <xdr:clientData/>
  </xdr:oneCellAnchor>
  <xdr:oneCellAnchor>
    <xdr:from>
      <xdr:col>0</xdr:col>
      <xdr:colOff>320012</xdr:colOff>
      <xdr:row>28</xdr:row>
      <xdr:rowOff>83947</xdr:rowOff>
    </xdr:from>
    <xdr:ext cx="568911" cy="1054140"/>
    <xdr:pic>
      <xdr:nvPicPr>
        <xdr:cNvPr id="24" name="image23.jpeg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8911" cy="1054140"/>
        </a:xfrm>
        <a:prstGeom prst="rect">
          <a:avLst/>
        </a:prstGeom>
      </xdr:spPr>
    </xdr:pic>
    <xdr:clientData/>
  </xdr:oneCellAnchor>
  <xdr:oneCellAnchor>
    <xdr:from>
      <xdr:col>0</xdr:col>
      <xdr:colOff>240009</xdr:colOff>
      <xdr:row>29</xdr:row>
      <xdr:rowOff>78437</xdr:rowOff>
    </xdr:from>
    <xdr:ext cx="764474" cy="1054140"/>
    <xdr:pic>
      <xdr:nvPicPr>
        <xdr:cNvPr id="25" name="image24.jpeg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4474" cy="1054140"/>
        </a:xfrm>
        <a:prstGeom prst="rect">
          <a:avLst/>
        </a:prstGeom>
      </xdr:spPr>
    </xdr:pic>
    <xdr:clientData/>
  </xdr:oneCellAnchor>
  <xdr:oneCellAnchor>
    <xdr:from>
      <xdr:col>0</xdr:col>
      <xdr:colOff>355569</xdr:colOff>
      <xdr:row>30</xdr:row>
      <xdr:rowOff>85630</xdr:rowOff>
    </xdr:from>
    <xdr:ext cx="462240" cy="1054140"/>
    <xdr:pic>
      <xdr:nvPicPr>
        <xdr:cNvPr id="26" name="image25.jpeg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62240" cy="1054140"/>
        </a:xfrm>
        <a:prstGeom prst="rect">
          <a:avLst/>
        </a:prstGeom>
      </xdr:spPr>
    </xdr:pic>
    <xdr:clientData/>
  </xdr:oneCellAnchor>
  <xdr:oneCellAnchor>
    <xdr:from>
      <xdr:col>0</xdr:col>
      <xdr:colOff>177784</xdr:colOff>
      <xdr:row>31</xdr:row>
      <xdr:rowOff>80124</xdr:rowOff>
    </xdr:from>
    <xdr:ext cx="853366" cy="1054140"/>
    <xdr:pic>
      <xdr:nvPicPr>
        <xdr:cNvPr id="27" name="image26.jpeg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3366" cy="1054140"/>
        </a:xfrm>
        <a:prstGeom prst="rect">
          <a:avLst/>
        </a:prstGeom>
      </xdr:spPr>
    </xdr:pic>
    <xdr:clientData/>
  </xdr:oneCellAnchor>
  <xdr:oneCellAnchor>
    <xdr:from>
      <xdr:col>0</xdr:col>
      <xdr:colOff>355569</xdr:colOff>
      <xdr:row>32</xdr:row>
      <xdr:rowOff>90975</xdr:rowOff>
    </xdr:from>
    <xdr:ext cx="533354" cy="1054140"/>
    <xdr:pic>
      <xdr:nvPicPr>
        <xdr:cNvPr id="28" name="image27.jpeg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3354" cy="1054140"/>
        </a:xfrm>
        <a:prstGeom prst="rect">
          <a:avLst/>
        </a:prstGeom>
      </xdr:spPr>
    </xdr:pic>
    <xdr:clientData/>
  </xdr:oneCellAnchor>
  <xdr:oneCellAnchor>
    <xdr:from>
      <xdr:col>0</xdr:col>
      <xdr:colOff>391126</xdr:colOff>
      <xdr:row>33</xdr:row>
      <xdr:rowOff>47821</xdr:rowOff>
    </xdr:from>
    <xdr:ext cx="497797" cy="1091788"/>
    <xdr:pic>
      <xdr:nvPicPr>
        <xdr:cNvPr id="29" name="image28.jpeg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97797" cy="1091788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34</xdr:row>
      <xdr:rowOff>79959</xdr:rowOff>
    </xdr:from>
    <xdr:ext cx="960037" cy="1054140"/>
    <xdr:pic>
      <xdr:nvPicPr>
        <xdr:cNvPr id="30" name="image29.jpeg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0037" cy="1054140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35</xdr:row>
      <xdr:rowOff>388334</xdr:rowOff>
    </xdr:from>
    <xdr:ext cx="960037" cy="527070"/>
    <xdr:pic>
      <xdr:nvPicPr>
        <xdr:cNvPr id="31" name="image30.jpeg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0037" cy="527070"/>
        </a:xfrm>
        <a:prstGeom prst="rect">
          <a:avLst/>
        </a:prstGeom>
      </xdr:spPr>
    </xdr:pic>
    <xdr:clientData/>
  </xdr:oneCellAnchor>
  <xdr:oneCellAnchor>
    <xdr:from>
      <xdr:col>0</xdr:col>
      <xdr:colOff>248898</xdr:colOff>
      <xdr:row>36</xdr:row>
      <xdr:rowOff>156940</xdr:rowOff>
    </xdr:from>
    <xdr:ext cx="937814" cy="738839"/>
    <xdr:pic>
      <xdr:nvPicPr>
        <xdr:cNvPr id="32" name="image31.jpeg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37814" cy="738839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37</xdr:row>
      <xdr:rowOff>259033</xdr:rowOff>
    </xdr:from>
    <xdr:ext cx="1066708" cy="734133"/>
    <xdr:pic>
      <xdr:nvPicPr>
        <xdr:cNvPr id="33" name="image32.jpeg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6708" cy="734133"/>
        </a:xfrm>
        <a:prstGeom prst="rect">
          <a:avLst/>
        </a:prstGeom>
      </xdr:spPr>
    </xdr:pic>
    <xdr:clientData/>
  </xdr:oneCellAnchor>
  <xdr:oneCellAnchor>
    <xdr:from>
      <xdr:col>0</xdr:col>
      <xdr:colOff>71113</xdr:colOff>
      <xdr:row>38</xdr:row>
      <xdr:rowOff>272347</xdr:rowOff>
    </xdr:from>
    <xdr:ext cx="1031151" cy="715309"/>
    <xdr:pic>
      <xdr:nvPicPr>
        <xdr:cNvPr id="34" name="image33.jpeg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31151" cy="715309"/>
        </a:xfrm>
        <a:prstGeom prst="rect">
          <a:avLst/>
        </a:prstGeom>
      </xdr:spPr>
    </xdr:pic>
    <xdr:clientData/>
  </xdr:oneCellAnchor>
  <xdr:oneCellAnchor>
    <xdr:from>
      <xdr:col>0</xdr:col>
      <xdr:colOff>248898</xdr:colOff>
      <xdr:row>39</xdr:row>
      <xdr:rowOff>53328</xdr:rowOff>
    </xdr:from>
    <xdr:ext cx="782252" cy="1167084"/>
    <xdr:pic>
      <xdr:nvPicPr>
        <xdr:cNvPr id="35" name="image34.jpeg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2252" cy="1167084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40</xdr:row>
      <xdr:rowOff>311355</xdr:rowOff>
    </xdr:from>
    <xdr:ext cx="995594" cy="677661"/>
    <xdr:pic>
      <xdr:nvPicPr>
        <xdr:cNvPr id="36" name="image35.jpeg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5594" cy="677661"/>
        </a:xfrm>
        <a:prstGeom prst="rect">
          <a:avLst/>
        </a:prstGeom>
      </xdr:spPr>
    </xdr:pic>
    <xdr:clientData/>
  </xdr:oneCellAnchor>
  <xdr:oneCellAnchor>
    <xdr:from>
      <xdr:col>0</xdr:col>
      <xdr:colOff>351124</xdr:colOff>
      <xdr:row>41</xdr:row>
      <xdr:rowOff>79959</xdr:rowOff>
    </xdr:from>
    <xdr:ext cx="537798" cy="1054140"/>
    <xdr:pic>
      <xdr:nvPicPr>
        <xdr:cNvPr id="37" name="image36.jpeg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7798" cy="1054140"/>
        </a:xfrm>
        <a:prstGeom prst="rect">
          <a:avLst/>
        </a:prstGeom>
      </xdr:spPr>
    </xdr:pic>
    <xdr:clientData/>
  </xdr:oneCellAnchor>
  <xdr:oneCellAnchor>
    <xdr:from>
      <xdr:col>0</xdr:col>
      <xdr:colOff>71113</xdr:colOff>
      <xdr:row>42</xdr:row>
      <xdr:rowOff>313039</xdr:rowOff>
    </xdr:from>
    <xdr:ext cx="1102265" cy="677661"/>
    <xdr:pic>
      <xdr:nvPicPr>
        <xdr:cNvPr id="38" name="image37.jpeg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02265" cy="677661"/>
        </a:xfrm>
        <a:prstGeom prst="rect">
          <a:avLst/>
        </a:prstGeom>
      </xdr:spPr>
    </xdr:pic>
    <xdr:clientData/>
  </xdr:oneCellAnchor>
  <xdr:oneCellAnchor>
    <xdr:from>
      <xdr:col>0</xdr:col>
      <xdr:colOff>71113</xdr:colOff>
      <xdr:row>43</xdr:row>
      <xdr:rowOff>288706</xdr:rowOff>
    </xdr:from>
    <xdr:ext cx="1102265" cy="771781"/>
    <xdr:pic>
      <xdr:nvPicPr>
        <xdr:cNvPr id="39" name="image38.jpeg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02265" cy="771781"/>
        </a:xfrm>
        <a:prstGeom prst="rect">
          <a:avLst/>
        </a:prstGeom>
      </xdr:spPr>
    </xdr:pic>
    <xdr:clientData/>
  </xdr:oneCellAnchor>
  <xdr:oneCellAnchor>
    <xdr:from>
      <xdr:col>0</xdr:col>
      <xdr:colOff>177784</xdr:colOff>
      <xdr:row>44</xdr:row>
      <xdr:rowOff>164130</xdr:rowOff>
    </xdr:from>
    <xdr:ext cx="964482" cy="1054140"/>
    <xdr:pic>
      <xdr:nvPicPr>
        <xdr:cNvPr id="40" name="image39.jpeg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4482" cy="1054140"/>
        </a:xfrm>
        <a:prstGeom prst="rect">
          <a:avLst/>
        </a:prstGeom>
      </xdr:spPr>
    </xdr:pic>
    <xdr:clientData/>
  </xdr:oneCellAnchor>
  <xdr:oneCellAnchor>
    <xdr:from>
      <xdr:col>0</xdr:col>
      <xdr:colOff>142227</xdr:colOff>
      <xdr:row>45</xdr:row>
      <xdr:rowOff>45679</xdr:rowOff>
    </xdr:from>
    <xdr:ext cx="960037" cy="1091788"/>
    <xdr:pic>
      <xdr:nvPicPr>
        <xdr:cNvPr id="41" name="image40.jpeg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0037" cy="1091788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46</xdr:row>
      <xdr:rowOff>166272</xdr:rowOff>
    </xdr:from>
    <xdr:ext cx="1066708" cy="978844"/>
    <xdr:pic>
      <xdr:nvPicPr>
        <xdr:cNvPr id="42" name="image41.jpeg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6708" cy="978844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47</xdr:row>
      <xdr:rowOff>160762</xdr:rowOff>
    </xdr:from>
    <xdr:ext cx="1048930" cy="978844"/>
    <xdr:pic>
      <xdr:nvPicPr>
        <xdr:cNvPr id="43" name="image42.jpeg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8930" cy="978844"/>
        </a:xfrm>
        <a:prstGeom prst="rect">
          <a:avLst/>
        </a:prstGeom>
      </xdr:spPr>
    </xdr:pic>
    <xdr:clientData/>
  </xdr:oneCellAnchor>
  <xdr:oneCellAnchor>
    <xdr:from>
      <xdr:col>0</xdr:col>
      <xdr:colOff>177784</xdr:colOff>
      <xdr:row>48</xdr:row>
      <xdr:rowOff>79961</xdr:rowOff>
    </xdr:from>
    <xdr:ext cx="817809" cy="1054140"/>
    <xdr:pic>
      <xdr:nvPicPr>
        <xdr:cNvPr id="44" name="image43.jpeg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809" cy="1054140"/>
        </a:xfrm>
        <a:prstGeom prst="rect">
          <a:avLst/>
        </a:prstGeom>
      </xdr:spPr>
    </xdr:pic>
    <xdr:clientData/>
  </xdr:oneCellAnchor>
  <xdr:oneCellAnchor>
    <xdr:from>
      <xdr:col>0</xdr:col>
      <xdr:colOff>320012</xdr:colOff>
      <xdr:row>49</xdr:row>
      <xdr:rowOff>87154</xdr:rowOff>
    </xdr:from>
    <xdr:ext cx="568911" cy="1054140"/>
    <xdr:pic>
      <xdr:nvPicPr>
        <xdr:cNvPr id="45" name="image44.jpeg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8911" cy="1054140"/>
        </a:xfrm>
        <a:prstGeom prst="rect">
          <a:avLst/>
        </a:prstGeom>
      </xdr:spPr>
    </xdr:pic>
    <xdr:clientData/>
  </xdr:oneCellAnchor>
  <xdr:oneCellAnchor>
    <xdr:from>
      <xdr:col>0</xdr:col>
      <xdr:colOff>231120</xdr:colOff>
      <xdr:row>51</xdr:row>
      <xdr:rowOff>86472</xdr:rowOff>
    </xdr:from>
    <xdr:ext cx="728917" cy="1054140"/>
    <xdr:pic>
      <xdr:nvPicPr>
        <xdr:cNvPr id="46" name="image45.jpeg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8917" cy="1054140"/>
        </a:xfrm>
        <a:prstGeom prst="rect">
          <a:avLst/>
        </a:prstGeom>
      </xdr:spPr>
    </xdr:pic>
    <xdr:clientData/>
  </xdr:oneCellAnchor>
  <xdr:oneCellAnchor>
    <xdr:from>
      <xdr:col>0</xdr:col>
      <xdr:colOff>142227</xdr:colOff>
      <xdr:row>52</xdr:row>
      <xdr:rowOff>118613</xdr:rowOff>
    </xdr:from>
    <xdr:ext cx="1031151" cy="1016492"/>
    <xdr:pic>
      <xdr:nvPicPr>
        <xdr:cNvPr id="47" name="image46.jpeg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31151" cy="1016492"/>
        </a:xfrm>
        <a:prstGeom prst="rect">
          <a:avLst/>
        </a:prstGeom>
      </xdr:spPr>
    </xdr:pic>
    <xdr:clientData/>
  </xdr:oneCellAnchor>
  <xdr:oneCellAnchor>
    <xdr:from>
      <xdr:col>0</xdr:col>
      <xdr:colOff>284455</xdr:colOff>
      <xdr:row>53</xdr:row>
      <xdr:rowOff>90974</xdr:rowOff>
    </xdr:from>
    <xdr:ext cx="604468" cy="1054140"/>
    <xdr:pic>
      <xdr:nvPicPr>
        <xdr:cNvPr id="48" name="image47.jpeg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4468" cy="1054140"/>
        </a:xfrm>
        <a:prstGeom prst="rect">
          <a:avLst/>
        </a:prstGeom>
      </xdr:spPr>
    </xdr:pic>
    <xdr:clientData/>
  </xdr:oneCellAnchor>
  <xdr:oneCellAnchor>
    <xdr:from>
      <xdr:col>0</xdr:col>
      <xdr:colOff>248898</xdr:colOff>
      <xdr:row>54</xdr:row>
      <xdr:rowOff>85468</xdr:rowOff>
    </xdr:from>
    <xdr:ext cx="711139" cy="1129436"/>
    <xdr:pic>
      <xdr:nvPicPr>
        <xdr:cNvPr id="49" name="image48.jpeg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139" cy="1129436"/>
        </a:xfrm>
        <a:prstGeom prst="rect">
          <a:avLst/>
        </a:prstGeom>
      </xdr:spPr>
    </xdr:pic>
    <xdr:clientData/>
  </xdr:oneCellAnchor>
  <xdr:oneCellAnchor>
    <xdr:from>
      <xdr:col>0</xdr:col>
      <xdr:colOff>213341</xdr:colOff>
      <xdr:row>55</xdr:row>
      <xdr:rowOff>79961</xdr:rowOff>
    </xdr:from>
    <xdr:ext cx="800031" cy="1091788"/>
    <xdr:pic>
      <xdr:nvPicPr>
        <xdr:cNvPr id="50" name="image49.jpeg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0031" cy="1091788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56</xdr:row>
      <xdr:rowOff>237744</xdr:rowOff>
    </xdr:from>
    <xdr:ext cx="1066708" cy="752957"/>
    <xdr:pic>
      <xdr:nvPicPr>
        <xdr:cNvPr id="51" name="image50.jpeg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6708" cy="752957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57</xdr:row>
      <xdr:rowOff>156942</xdr:rowOff>
    </xdr:from>
    <xdr:ext cx="995594" cy="903549"/>
    <xdr:pic>
      <xdr:nvPicPr>
        <xdr:cNvPr id="52" name="image51.jpeg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5594" cy="903549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58</xdr:row>
      <xdr:rowOff>164130</xdr:rowOff>
    </xdr:from>
    <xdr:ext cx="995594" cy="903549"/>
    <xdr:pic>
      <xdr:nvPicPr>
        <xdr:cNvPr id="53" name="image52.jpeg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5594" cy="903549"/>
        </a:xfrm>
        <a:prstGeom prst="rect">
          <a:avLst/>
        </a:prstGeom>
      </xdr:spPr>
    </xdr:pic>
    <xdr:clientData/>
  </xdr:oneCellAnchor>
  <xdr:oneCellAnchor>
    <xdr:from>
      <xdr:col>0</xdr:col>
      <xdr:colOff>177784</xdr:colOff>
      <xdr:row>59</xdr:row>
      <xdr:rowOff>83328</xdr:rowOff>
    </xdr:from>
    <xdr:ext cx="888923" cy="1035316"/>
    <xdr:pic>
      <xdr:nvPicPr>
        <xdr:cNvPr id="54" name="image53.jpeg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88923" cy="1035316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60</xdr:row>
      <xdr:rowOff>316861</xdr:rowOff>
    </xdr:from>
    <xdr:ext cx="995594" cy="752957"/>
    <xdr:pic>
      <xdr:nvPicPr>
        <xdr:cNvPr id="55" name="image54.jpeg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5594" cy="752957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61</xdr:row>
      <xdr:rowOff>311354</xdr:rowOff>
    </xdr:from>
    <xdr:ext cx="995594" cy="677661"/>
    <xdr:pic>
      <xdr:nvPicPr>
        <xdr:cNvPr id="56" name="image55.jpeg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5594" cy="677661"/>
        </a:xfrm>
        <a:prstGeom prst="rect">
          <a:avLst/>
        </a:prstGeom>
      </xdr:spPr>
    </xdr:pic>
    <xdr:clientData/>
  </xdr:oneCellAnchor>
  <xdr:oneCellAnchor>
    <xdr:from>
      <xdr:col>0</xdr:col>
      <xdr:colOff>124449</xdr:colOff>
      <xdr:row>62</xdr:row>
      <xdr:rowOff>79957</xdr:rowOff>
    </xdr:from>
    <xdr:ext cx="977816" cy="1054140"/>
    <xdr:pic>
      <xdr:nvPicPr>
        <xdr:cNvPr id="57" name="image56.jpeg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7816" cy="1054140"/>
        </a:xfrm>
        <a:prstGeom prst="rect">
          <a:avLst/>
        </a:prstGeom>
      </xdr:spPr>
    </xdr:pic>
    <xdr:clientData/>
  </xdr:oneCellAnchor>
  <xdr:oneCellAnchor>
    <xdr:from>
      <xdr:col>0</xdr:col>
      <xdr:colOff>142227</xdr:colOff>
      <xdr:row>63</xdr:row>
      <xdr:rowOff>115385</xdr:rowOff>
    </xdr:from>
    <xdr:ext cx="888923" cy="1289439"/>
    <xdr:pic>
      <xdr:nvPicPr>
        <xdr:cNvPr id="58" name="image57.jpeg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88923" cy="1289439"/>
        </a:xfrm>
        <a:prstGeom prst="rect">
          <a:avLst/>
        </a:prstGeom>
      </xdr:spPr>
    </xdr:pic>
    <xdr:clientData/>
  </xdr:oneCellAnchor>
  <xdr:oneCellAnchor>
    <xdr:from>
      <xdr:col>0</xdr:col>
      <xdr:colOff>320012</xdr:colOff>
      <xdr:row>66</xdr:row>
      <xdr:rowOff>90400</xdr:rowOff>
    </xdr:from>
    <xdr:ext cx="568911" cy="1054140"/>
    <xdr:pic>
      <xdr:nvPicPr>
        <xdr:cNvPr id="59" name="image58.jpeg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8911" cy="1054140"/>
        </a:xfrm>
        <a:prstGeom prst="rect">
          <a:avLst/>
        </a:prstGeom>
      </xdr:spPr>
    </xdr:pic>
    <xdr:clientData/>
  </xdr:oneCellAnchor>
  <xdr:oneCellAnchor>
    <xdr:from>
      <xdr:col>0</xdr:col>
      <xdr:colOff>133338</xdr:colOff>
      <xdr:row>67</xdr:row>
      <xdr:rowOff>84887</xdr:rowOff>
    </xdr:from>
    <xdr:ext cx="968926" cy="1091788"/>
    <xdr:pic>
      <xdr:nvPicPr>
        <xdr:cNvPr id="60" name="image59.jpeg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8926" cy="1091788"/>
        </a:xfrm>
        <a:prstGeom prst="rect">
          <a:avLst/>
        </a:prstGeom>
      </xdr:spPr>
    </xdr:pic>
    <xdr:clientData/>
  </xdr:oneCellAnchor>
  <xdr:oneCellAnchor>
    <xdr:from>
      <xdr:col>0</xdr:col>
      <xdr:colOff>204452</xdr:colOff>
      <xdr:row>68</xdr:row>
      <xdr:rowOff>15680</xdr:rowOff>
    </xdr:from>
    <xdr:ext cx="826699" cy="1204732"/>
    <xdr:pic>
      <xdr:nvPicPr>
        <xdr:cNvPr id="61" name="image60.jpeg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6699" cy="1204732"/>
        </a:xfrm>
        <a:prstGeom prst="rect">
          <a:avLst/>
        </a:prstGeom>
      </xdr:spPr>
    </xdr:pic>
    <xdr:clientData/>
  </xdr:oneCellAnchor>
  <xdr:oneCellAnchor>
    <xdr:from>
      <xdr:col>0</xdr:col>
      <xdr:colOff>320012</xdr:colOff>
      <xdr:row>69</xdr:row>
      <xdr:rowOff>85468</xdr:rowOff>
    </xdr:from>
    <xdr:ext cx="604468" cy="1054140"/>
    <xdr:pic>
      <xdr:nvPicPr>
        <xdr:cNvPr id="62" name="image61.jpeg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4468" cy="1054140"/>
        </a:xfrm>
        <a:prstGeom prst="rect">
          <a:avLst/>
        </a:prstGeom>
      </xdr:spPr>
    </xdr:pic>
    <xdr:clientData/>
  </xdr:oneCellAnchor>
  <xdr:oneCellAnchor>
    <xdr:from>
      <xdr:col>0</xdr:col>
      <xdr:colOff>177784</xdr:colOff>
      <xdr:row>70</xdr:row>
      <xdr:rowOff>32900</xdr:rowOff>
    </xdr:from>
    <xdr:ext cx="817809" cy="1176496"/>
    <xdr:pic>
      <xdr:nvPicPr>
        <xdr:cNvPr id="63" name="image62.jpeg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809" cy="1176496"/>
        </a:xfrm>
        <a:prstGeom prst="rect">
          <a:avLst/>
        </a:prstGeom>
      </xdr:spPr>
    </xdr:pic>
    <xdr:clientData/>
  </xdr:oneCellAnchor>
  <xdr:oneCellAnchor>
    <xdr:from>
      <xdr:col>0</xdr:col>
      <xdr:colOff>142227</xdr:colOff>
      <xdr:row>71</xdr:row>
      <xdr:rowOff>87154</xdr:rowOff>
    </xdr:from>
    <xdr:ext cx="888923" cy="1091788"/>
    <xdr:pic>
      <xdr:nvPicPr>
        <xdr:cNvPr id="64" name="image63.jpeg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88923" cy="1091788"/>
        </a:xfrm>
        <a:prstGeom prst="rect">
          <a:avLst/>
        </a:prstGeom>
      </xdr:spPr>
    </xdr:pic>
    <xdr:clientData/>
  </xdr:oneCellAnchor>
  <xdr:oneCellAnchor>
    <xdr:from>
      <xdr:col>0</xdr:col>
      <xdr:colOff>177784</xdr:colOff>
      <xdr:row>72</xdr:row>
      <xdr:rowOff>6347</xdr:rowOff>
    </xdr:from>
    <xdr:ext cx="853366" cy="1204732"/>
    <xdr:pic>
      <xdr:nvPicPr>
        <xdr:cNvPr id="65" name="image64.jpeg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3366" cy="1204732"/>
        </a:xfrm>
        <a:prstGeom prst="rect">
          <a:avLst/>
        </a:prstGeom>
      </xdr:spPr>
    </xdr:pic>
    <xdr:clientData/>
  </xdr:oneCellAnchor>
  <xdr:oneCellAnchor>
    <xdr:from>
      <xdr:col>0</xdr:col>
      <xdr:colOff>355569</xdr:colOff>
      <xdr:row>73</xdr:row>
      <xdr:rowOff>502962</xdr:rowOff>
    </xdr:from>
    <xdr:ext cx="533354" cy="338830"/>
    <xdr:pic>
      <xdr:nvPicPr>
        <xdr:cNvPr id="66" name="image65.jpeg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3354" cy="338830"/>
        </a:xfrm>
        <a:prstGeom prst="rect">
          <a:avLst/>
        </a:prstGeom>
      </xdr:spPr>
    </xdr:pic>
    <xdr:clientData/>
  </xdr:oneCellAnchor>
  <xdr:oneCellAnchor>
    <xdr:from>
      <xdr:col>0</xdr:col>
      <xdr:colOff>71113</xdr:colOff>
      <xdr:row>74</xdr:row>
      <xdr:rowOff>309212</xdr:rowOff>
    </xdr:from>
    <xdr:ext cx="1102265" cy="752957"/>
    <xdr:pic>
      <xdr:nvPicPr>
        <xdr:cNvPr id="67" name="image66.jpeg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02265" cy="752957"/>
        </a:xfrm>
        <a:prstGeom prst="rect">
          <a:avLst/>
        </a:prstGeom>
      </xdr:spPr>
    </xdr:pic>
    <xdr:clientData/>
  </xdr:oneCellAnchor>
  <xdr:oneCellAnchor>
    <xdr:from>
      <xdr:col>0</xdr:col>
      <xdr:colOff>142227</xdr:colOff>
      <xdr:row>75</xdr:row>
      <xdr:rowOff>316861</xdr:rowOff>
    </xdr:from>
    <xdr:ext cx="960037" cy="715309"/>
    <xdr:pic>
      <xdr:nvPicPr>
        <xdr:cNvPr id="68" name="image67.jpeg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0037" cy="715309"/>
        </a:xfrm>
        <a:prstGeom prst="rect">
          <a:avLst/>
        </a:prstGeom>
      </xdr:spPr>
    </xdr:pic>
    <xdr:clientData/>
  </xdr:oneCellAnchor>
  <xdr:oneCellAnchor>
    <xdr:from>
      <xdr:col>0</xdr:col>
      <xdr:colOff>320012</xdr:colOff>
      <xdr:row>77</xdr:row>
      <xdr:rowOff>90295</xdr:rowOff>
    </xdr:from>
    <xdr:ext cx="568911" cy="1054140"/>
    <xdr:pic>
      <xdr:nvPicPr>
        <xdr:cNvPr id="69" name="image68.jpeg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8911" cy="1054140"/>
        </a:xfrm>
        <a:prstGeom prst="rect">
          <a:avLst/>
        </a:prstGeom>
      </xdr:spPr>
    </xdr:pic>
    <xdr:clientData/>
  </xdr:oneCellAnchor>
  <xdr:oneCellAnchor>
    <xdr:from>
      <xdr:col>0</xdr:col>
      <xdr:colOff>391126</xdr:colOff>
      <xdr:row>78</xdr:row>
      <xdr:rowOff>47141</xdr:rowOff>
    </xdr:from>
    <xdr:ext cx="426683" cy="1091788"/>
    <xdr:pic>
      <xdr:nvPicPr>
        <xdr:cNvPr id="70" name="image69.jpeg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26683" cy="1091788"/>
        </a:xfrm>
        <a:prstGeom prst="rect">
          <a:avLst/>
        </a:prstGeom>
      </xdr:spPr>
    </xdr:pic>
    <xdr:clientData/>
  </xdr:oneCellAnchor>
  <xdr:oneCellAnchor>
    <xdr:from>
      <xdr:col>0</xdr:col>
      <xdr:colOff>248898</xdr:colOff>
      <xdr:row>79</xdr:row>
      <xdr:rowOff>79281</xdr:rowOff>
    </xdr:from>
    <xdr:ext cx="711139" cy="1054140"/>
    <xdr:pic>
      <xdr:nvPicPr>
        <xdr:cNvPr id="71" name="image70.jpeg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139" cy="1054140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80</xdr:row>
      <xdr:rowOff>86475</xdr:rowOff>
    </xdr:from>
    <xdr:ext cx="924480" cy="1054140"/>
    <xdr:pic>
      <xdr:nvPicPr>
        <xdr:cNvPr id="72" name="image71.jpeg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24480" cy="1054140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81</xdr:row>
      <xdr:rowOff>80962</xdr:rowOff>
    </xdr:from>
    <xdr:ext cx="995594" cy="1355323"/>
    <xdr:pic>
      <xdr:nvPicPr>
        <xdr:cNvPr id="73" name="image72.jpeg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5594" cy="1355323"/>
        </a:xfrm>
        <a:prstGeom prst="rect">
          <a:avLst/>
        </a:prstGeom>
      </xdr:spPr>
    </xdr:pic>
    <xdr:clientData/>
  </xdr:oneCellAnchor>
  <xdr:oneCellAnchor>
    <xdr:from>
      <xdr:col>0</xdr:col>
      <xdr:colOff>177784</xdr:colOff>
      <xdr:row>82</xdr:row>
      <xdr:rowOff>53330</xdr:rowOff>
    </xdr:from>
    <xdr:ext cx="853366" cy="1129436"/>
    <xdr:pic>
      <xdr:nvPicPr>
        <xdr:cNvPr id="74" name="image73.jpeg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3366" cy="1129436"/>
        </a:xfrm>
        <a:prstGeom prst="rect">
          <a:avLst/>
        </a:prstGeom>
      </xdr:spPr>
    </xdr:pic>
    <xdr:clientData/>
  </xdr:oneCellAnchor>
  <xdr:oneCellAnchor>
    <xdr:from>
      <xdr:col>0</xdr:col>
      <xdr:colOff>391126</xdr:colOff>
      <xdr:row>83</xdr:row>
      <xdr:rowOff>85470</xdr:rowOff>
    </xdr:from>
    <xdr:ext cx="426683" cy="1054140"/>
    <xdr:pic>
      <xdr:nvPicPr>
        <xdr:cNvPr id="75" name="image74.jpeg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26683" cy="1054140"/>
        </a:xfrm>
        <a:prstGeom prst="rect">
          <a:avLst/>
        </a:prstGeom>
      </xdr:spPr>
    </xdr:pic>
    <xdr:clientData/>
  </xdr:oneCellAnchor>
  <xdr:oneCellAnchor>
    <xdr:from>
      <xdr:col>0</xdr:col>
      <xdr:colOff>71113</xdr:colOff>
      <xdr:row>84</xdr:row>
      <xdr:rowOff>235260</xdr:rowOff>
    </xdr:from>
    <xdr:ext cx="1066708" cy="785899"/>
    <xdr:pic>
      <xdr:nvPicPr>
        <xdr:cNvPr id="76" name="image75.jpeg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6708" cy="785899"/>
        </a:xfrm>
        <a:prstGeom prst="rect">
          <a:avLst/>
        </a:prstGeom>
      </xdr:spPr>
    </xdr:pic>
    <xdr:clientData/>
  </xdr:oneCellAnchor>
  <xdr:oneCellAnchor>
    <xdr:from>
      <xdr:col>0</xdr:col>
      <xdr:colOff>44446</xdr:colOff>
      <xdr:row>85</xdr:row>
      <xdr:rowOff>313041</xdr:rowOff>
    </xdr:from>
    <xdr:ext cx="1128933" cy="677661"/>
    <xdr:pic>
      <xdr:nvPicPr>
        <xdr:cNvPr id="77" name="image76.jpeg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28933" cy="677661"/>
        </a:xfrm>
        <a:prstGeom prst="rect">
          <a:avLst/>
        </a:prstGeom>
      </xdr:spPr>
    </xdr:pic>
    <xdr:clientData/>
  </xdr:oneCellAnchor>
  <xdr:oneCellAnchor>
    <xdr:from>
      <xdr:col>0</xdr:col>
      <xdr:colOff>355569</xdr:colOff>
      <xdr:row>86</xdr:row>
      <xdr:rowOff>43997</xdr:rowOff>
    </xdr:from>
    <xdr:ext cx="497797" cy="1167084"/>
    <xdr:pic>
      <xdr:nvPicPr>
        <xdr:cNvPr id="78" name="image77.jpeg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97797" cy="1167084"/>
        </a:xfrm>
        <a:prstGeom prst="rect">
          <a:avLst/>
        </a:prstGeom>
      </xdr:spPr>
    </xdr:pic>
    <xdr:clientData/>
  </xdr:oneCellAnchor>
  <xdr:oneCellAnchor>
    <xdr:from>
      <xdr:col>0</xdr:col>
      <xdr:colOff>346680</xdr:colOff>
      <xdr:row>87</xdr:row>
      <xdr:rowOff>88837</xdr:rowOff>
    </xdr:from>
    <xdr:ext cx="542243" cy="1054140"/>
    <xdr:pic>
      <xdr:nvPicPr>
        <xdr:cNvPr id="79" name="image78.jpeg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2243" cy="1054140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88</xdr:row>
      <xdr:rowOff>233920</xdr:rowOff>
    </xdr:from>
    <xdr:ext cx="995594" cy="790605"/>
    <xdr:pic>
      <xdr:nvPicPr>
        <xdr:cNvPr id="80" name="image79.jpeg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5594" cy="790605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89</xdr:row>
      <xdr:rowOff>90973</xdr:rowOff>
    </xdr:from>
    <xdr:ext cx="995594" cy="1054140"/>
    <xdr:pic>
      <xdr:nvPicPr>
        <xdr:cNvPr id="81" name="image80.jpeg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5594" cy="1054140"/>
        </a:xfrm>
        <a:prstGeom prst="rect">
          <a:avLst/>
        </a:prstGeom>
      </xdr:spPr>
    </xdr:pic>
    <xdr:clientData/>
  </xdr:oneCellAnchor>
  <xdr:oneCellAnchor>
    <xdr:from>
      <xdr:col>0</xdr:col>
      <xdr:colOff>248898</xdr:colOff>
      <xdr:row>90</xdr:row>
      <xdr:rowOff>85467</xdr:rowOff>
    </xdr:from>
    <xdr:ext cx="711139" cy="1091788"/>
    <xdr:pic>
      <xdr:nvPicPr>
        <xdr:cNvPr id="82" name="image81.jpeg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139" cy="1091788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91</xdr:row>
      <xdr:rowOff>155255</xdr:rowOff>
    </xdr:from>
    <xdr:ext cx="995594" cy="903549"/>
    <xdr:pic>
      <xdr:nvPicPr>
        <xdr:cNvPr id="83" name="image82.jpeg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5594" cy="903549"/>
        </a:xfrm>
        <a:prstGeom prst="rect">
          <a:avLst/>
        </a:prstGeom>
      </xdr:spPr>
    </xdr:pic>
    <xdr:clientData/>
  </xdr:oneCellAnchor>
  <xdr:oneCellAnchor>
    <xdr:from>
      <xdr:col>0</xdr:col>
      <xdr:colOff>248898</xdr:colOff>
      <xdr:row>92</xdr:row>
      <xdr:rowOff>87153</xdr:rowOff>
    </xdr:from>
    <xdr:ext cx="711139" cy="1054140"/>
    <xdr:pic>
      <xdr:nvPicPr>
        <xdr:cNvPr id="84" name="image83.jpeg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139" cy="1054140"/>
        </a:xfrm>
        <a:prstGeom prst="rect">
          <a:avLst/>
        </a:prstGeom>
      </xdr:spPr>
    </xdr:pic>
    <xdr:clientData/>
  </xdr:oneCellAnchor>
  <xdr:oneCellAnchor>
    <xdr:from>
      <xdr:col>0</xdr:col>
      <xdr:colOff>177784</xdr:colOff>
      <xdr:row>93</xdr:row>
      <xdr:rowOff>382825</xdr:rowOff>
    </xdr:from>
    <xdr:ext cx="1008928" cy="903549"/>
    <xdr:pic>
      <xdr:nvPicPr>
        <xdr:cNvPr id="85" name="image84.jpeg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8928" cy="903549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94</xdr:row>
      <xdr:rowOff>87153</xdr:rowOff>
    </xdr:from>
    <xdr:ext cx="995594" cy="1505915"/>
    <xdr:pic>
      <xdr:nvPicPr>
        <xdr:cNvPr id="86" name="image85.jpeg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5594" cy="1505915"/>
        </a:xfrm>
        <a:prstGeom prst="rect">
          <a:avLst/>
        </a:prstGeom>
      </xdr:spPr>
    </xdr:pic>
    <xdr:clientData/>
  </xdr:oneCellAnchor>
  <xdr:oneCellAnchor>
    <xdr:from>
      <xdr:col>0</xdr:col>
      <xdr:colOff>71113</xdr:colOff>
      <xdr:row>95</xdr:row>
      <xdr:rowOff>316867</xdr:rowOff>
    </xdr:from>
    <xdr:ext cx="1102265" cy="752957"/>
    <xdr:pic>
      <xdr:nvPicPr>
        <xdr:cNvPr id="87" name="image86.jpe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02265" cy="752957"/>
        </a:xfrm>
        <a:prstGeom prst="rect">
          <a:avLst/>
        </a:prstGeom>
      </xdr:spPr>
    </xdr:pic>
    <xdr:clientData/>
  </xdr:oneCellAnchor>
  <xdr:oneCellAnchor>
    <xdr:from>
      <xdr:col>0</xdr:col>
      <xdr:colOff>248898</xdr:colOff>
      <xdr:row>96</xdr:row>
      <xdr:rowOff>94877</xdr:rowOff>
    </xdr:from>
    <xdr:ext cx="782252" cy="1044728"/>
    <xdr:pic>
      <xdr:nvPicPr>
        <xdr:cNvPr id="88" name="image87.jpeg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2252" cy="1044728"/>
        </a:xfrm>
        <a:prstGeom prst="rect">
          <a:avLst/>
        </a:prstGeom>
      </xdr:spPr>
    </xdr:pic>
    <xdr:clientData/>
  </xdr:oneCellAnchor>
  <xdr:oneCellAnchor>
    <xdr:from>
      <xdr:col>0</xdr:col>
      <xdr:colOff>248898</xdr:colOff>
      <xdr:row>97</xdr:row>
      <xdr:rowOff>79957</xdr:rowOff>
    </xdr:from>
    <xdr:ext cx="746695" cy="1054140"/>
    <xdr:pic>
      <xdr:nvPicPr>
        <xdr:cNvPr id="89" name="image88.jpeg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6695" cy="1054140"/>
        </a:xfrm>
        <a:prstGeom prst="rect">
          <a:avLst/>
        </a:prstGeom>
      </xdr:spPr>
    </xdr:pic>
    <xdr:clientData/>
  </xdr:oneCellAnchor>
  <xdr:oneCellAnchor>
    <xdr:from>
      <xdr:col>0</xdr:col>
      <xdr:colOff>213341</xdr:colOff>
      <xdr:row>98</xdr:row>
      <xdr:rowOff>11856</xdr:rowOff>
    </xdr:from>
    <xdr:ext cx="817809" cy="1204732"/>
    <xdr:pic>
      <xdr:nvPicPr>
        <xdr:cNvPr id="90" name="image89.jpeg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809" cy="1204732"/>
        </a:xfrm>
        <a:prstGeom prst="rect">
          <a:avLst/>
        </a:prstGeom>
      </xdr:spPr>
    </xdr:pic>
    <xdr:clientData/>
  </xdr:oneCellAnchor>
  <xdr:oneCellAnchor>
    <xdr:from>
      <xdr:col>0</xdr:col>
      <xdr:colOff>115560</xdr:colOff>
      <xdr:row>99</xdr:row>
      <xdr:rowOff>81644</xdr:rowOff>
    </xdr:from>
    <xdr:ext cx="986705" cy="1054140"/>
    <xdr:pic>
      <xdr:nvPicPr>
        <xdr:cNvPr id="91" name="image90.jpeg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86705" cy="1054140"/>
        </a:xfrm>
        <a:prstGeom prst="rect">
          <a:avLst/>
        </a:prstGeom>
      </xdr:spPr>
    </xdr:pic>
    <xdr:clientData/>
  </xdr:oneCellAnchor>
  <xdr:oneCellAnchor>
    <xdr:from>
      <xdr:col>0</xdr:col>
      <xdr:colOff>177784</xdr:colOff>
      <xdr:row>100</xdr:row>
      <xdr:rowOff>164132</xdr:rowOff>
    </xdr:from>
    <xdr:ext cx="888923" cy="1204732"/>
    <xdr:pic>
      <xdr:nvPicPr>
        <xdr:cNvPr id="92" name="image91.jpeg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88923" cy="1204732"/>
        </a:xfrm>
        <a:prstGeom prst="rect">
          <a:avLst/>
        </a:prstGeom>
      </xdr:spPr>
    </xdr:pic>
    <xdr:clientData/>
  </xdr:oneCellAnchor>
  <xdr:oneCellAnchor>
    <xdr:from>
      <xdr:col>0</xdr:col>
      <xdr:colOff>355569</xdr:colOff>
      <xdr:row>101</xdr:row>
      <xdr:rowOff>43921</xdr:rowOff>
    </xdr:from>
    <xdr:ext cx="533354" cy="1176496"/>
    <xdr:pic>
      <xdr:nvPicPr>
        <xdr:cNvPr id="93" name="image92.jpeg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33354" cy="1176496"/>
        </a:xfrm>
        <a:prstGeom prst="rect">
          <a:avLst/>
        </a:prstGeom>
      </xdr:spPr>
    </xdr:pic>
    <xdr:clientData/>
  </xdr:oneCellAnchor>
  <xdr:oneCellAnchor>
    <xdr:from>
      <xdr:col>0</xdr:col>
      <xdr:colOff>177784</xdr:colOff>
      <xdr:row>102</xdr:row>
      <xdr:rowOff>85469</xdr:rowOff>
    </xdr:from>
    <xdr:ext cx="880034" cy="1101200"/>
    <xdr:pic>
      <xdr:nvPicPr>
        <xdr:cNvPr id="94" name="image93.jpeg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80034" cy="1101200"/>
        </a:xfrm>
        <a:prstGeom prst="rect">
          <a:avLst/>
        </a:prstGeom>
      </xdr:spPr>
    </xdr:pic>
    <xdr:clientData/>
  </xdr:oneCellAnchor>
  <xdr:oneCellAnchor>
    <xdr:from>
      <xdr:col>0</xdr:col>
      <xdr:colOff>71113</xdr:colOff>
      <xdr:row>103</xdr:row>
      <xdr:rowOff>255808</xdr:rowOff>
    </xdr:from>
    <xdr:ext cx="1031151" cy="604468"/>
    <xdr:pic>
      <xdr:nvPicPr>
        <xdr:cNvPr id="95" name="image94.jpeg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31151" cy="604468"/>
        </a:xfrm>
        <a:prstGeom prst="rect">
          <a:avLst/>
        </a:prstGeom>
      </xdr:spPr>
    </xdr:pic>
    <xdr:clientData/>
  </xdr:oneCellAnchor>
  <xdr:oneCellAnchor>
    <xdr:from>
      <xdr:col>0</xdr:col>
      <xdr:colOff>213341</xdr:colOff>
      <xdr:row>104</xdr:row>
      <xdr:rowOff>105851</xdr:rowOff>
    </xdr:from>
    <xdr:ext cx="817809" cy="968926"/>
    <xdr:pic>
      <xdr:nvPicPr>
        <xdr:cNvPr id="96" name="image95.jpeg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809" cy="968926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105</xdr:row>
      <xdr:rowOff>222582</xdr:rowOff>
    </xdr:from>
    <xdr:ext cx="1031151" cy="782252"/>
    <xdr:pic>
      <xdr:nvPicPr>
        <xdr:cNvPr id="97" name="image96.jpeg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31151" cy="782252"/>
        </a:xfrm>
        <a:prstGeom prst="rect">
          <a:avLst/>
        </a:prstGeom>
      </xdr:spPr>
    </xdr:pic>
    <xdr:clientData/>
  </xdr:oneCellAnchor>
  <xdr:oneCellAnchor>
    <xdr:from>
      <xdr:col>0</xdr:col>
      <xdr:colOff>213341</xdr:colOff>
      <xdr:row>106</xdr:row>
      <xdr:rowOff>81530</xdr:rowOff>
    </xdr:from>
    <xdr:ext cx="817809" cy="995594"/>
    <xdr:pic>
      <xdr:nvPicPr>
        <xdr:cNvPr id="98" name="image97.jpeg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809" cy="995594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110</xdr:row>
      <xdr:rowOff>219146</xdr:rowOff>
    </xdr:from>
    <xdr:ext cx="995594" cy="746695"/>
    <xdr:pic>
      <xdr:nvPicPr>
        <xdr:cNvPr id="99" name="image98.jpeg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5594" cy="746695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111</xdr:row>
      <xdr:rowOff>149210</xdr:rowOff>
    </xdr:from>
    <xdr:ext cx="995594" cy="497797"/>
    <xdr:pic>
      <xdr:nvPicPr>
        <xdr:cNvPr id="100" name="image99.jpeg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5594" cy="497797"/>
        </a:xfrm>
        <a:prstGeom prst="rect">
          <a:avLst/>
        </a:prstGeom>
      </xdr:spPr>
    </xdr:pic>
    <xdr:clientData/>
  </xdr:oneCellAnchor>
  <xdr:oneCellAnchor>
    <xdr:from>
      <xdr:col>0</xdr:col>
      <xdr:colOff>320012</xdr:colOff>
      <xdr:row>112</xdr:row>
      <xdr:rowOff>82473</xdr:rowOff>
    </xdr:from>
    <xdr:ext cx="568911" cy="995594"/>
    <xdr:pic>
      <xdr:nvPicPr>
        <xdr:cNvPr id="101" name="image100.jpeg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8911" cy="995594"/>
        </a:xfrm>
        <a:prstGeom prst="rect">
          <a:avLst/>
        </a:prstGeom>
      </xdr:spPr>
    </xdr:pic>
    <xdr:clientData/>
  </xdr:oneCellAnchor>
  <xdr:oneCellAnchor>
    <xdr:from>
      <xdr:col>0</xdr:col>
      <xdr:colOff>146672</xdr:colOff>
      <xdr:row>113</xdr:row>
      <xdr:rowOff>166275</xdr:rowOff>
    </xdr:from>
    <xdr:ext cx="955593" cy="828253"/>
    <xdr:pic>
      <xdr:nvPicPr>
        <xdr:cNvPr id="102" name="image101.jpeg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55593" cy="828253"/>
        </a:xfrm>
        <a:prstGeom prst="rect">
          <a:avLst/>
        </a:prstGeom>
      </xdr:spPr>
    </xdr:pic>
    <xdr:clientData/>
  </xdr:oneCellAnchor>
  <xdr:oneCellAnchor>
    <xdr:from>
      <xdr:col>0</xdr:col>
      <xdr:colOff>53335</xdr:colOff>
      <xdr:row>114</xdr:row>
      <xdr:rowOff>47820</xdr:rowOff>
    </xdr:from>
    <xdr:ext cx="1120043" cy="903549"/>
    <xdr:pic>
      <xdr:nvPicPr>
        <xdr:cNvPr id="103" name="image102.jpeg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20043" cy="903549"/>
        </a:xfrm>
        <a:prstGeom prst="rect">
          <a:avLst/>
        </a:prstGeom>
      </xdr:spPr>
    </xdr:pic>
    <xdr:clientData/>
  </xdr:oneCellAnchor>
  <xdr:oneCellAnchor>
    <xdr:from>
      <xdr:col>0</xdr:col>
      <xdr:colOff>71113</xdr:colOff>
      <xdr:row>115</xdr:row>
      <xdr:rowOff>230557</xdr:rowOff>
    </xdr:from>
    <xdr:ext cx="1084487" cy="752957"/>
    <xdr:pic>
      <xdr:nvPicPr>
        <xdr:cNvPr id="104" name="image103.jpeg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4487" cy="752957"/>
        </a:xfrm>
        <a:prstGeom prst="rect">
          <a:avLst/>
        </a:prstGeom>
      </xdr:spPr>
    </xdr:pic>
    <xdr:clientData/>
  </xdr:oneCellAnchor>
  <xdr:oneCellAnchor>
    <xdr:from>
      <xdr:col>0</xdr:col>
      <xdr:colOff>213341</xdr:colOff>
      <xdr:row>116</xdr:row>
      <xdr:rowOff>11854</xdr:rowOff>
    </xdr:from>
    <xdr:ext cx="817809" cy="1204732"/>
    <xdr:pic>
      <xdr:nvPicPr>
        <xdr:cNvPr id="105" name="image104.jpeg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809" cy="1204732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117</xdr:row>
      <xdr:rowOff>232231</xdr:rowOff>
    </xdr:from>
    <xdr:ext cx="1066708" cy="752957"/>
    <xdr:pic>
      <xdr:nvPicPr>
        <xdr:cNvPr id="106" name="image105.jpeg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6708" cy="752957"/>
        </a:xfrm>
        <a:prstGeom prst="rect">
          <a:avLst/>
        </a:prstGeom>
      </xdr:spPr>
    </xdr:pic>
    <xdr:clientData/>
  </xdr:oneCellAnchor>
  <xdr:oneCellAnchor>
    <xdr:from>
      <xdr:col>0</xdr:col>
      <xdr:colOff>168895</xdr:colOff>
      <xdr:row>118</xdr:row>
      <xdr:rowOff>88835</xdr:rowOff>
    </xdr:from>
    <xdr:ext cx="862256" cy="1054140"/>
    <xdr:pic>
      <xdr:nvPicPr>
        <xdr:cNvPr id="107" name="image106.jpeg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62256" cy="1054140"/>
        </a:xfrm>
        <a:prstGeom prst="rect">
          <a:avLst/>
        </a:prstGeom>
      </xdr:spPr>
    </xdr:pic>
    <xdr:clientData/>
  </xdr:oneCellAnchor>
  <xdr:oneCellAnchor>
    <xdr:from>
      <xdr:col>0</xdr:col>
      <xdr:colOff>177784</xdr:colOff>
      <xdr:row>121</xdr:row>
      <xdr:rowOff>15686</xdr:rowOff>
    </xdr:from>
    <xdr:ext cx="853366" cy="1129436"/>
    <xdr:pic>
      <xdr:nvPicPr>
        <xdr:cNvPr id="108" name="image107.jpeg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3366" cy="1129436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122</xdr:row>
      <xdr:rowOff>81666</xdr:rowOff>
    </xdr:from>
    <xdr:ext cx="995594" cy="1355323"/>
    <xdr:pic>
      <xdr:nvPicPr>
        <xdr:cNvPr id="109" name="image108.jpeg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5594" cy="1355323"/>
        </a:xfrm>
        <a:prstGeom prst="rect">
          <a:avLst/>
        </a:prstGeom>
      </xdr:spPr>
    </xdr:pic>
    <xdr:clientData/>
  </xdr:oneCellAnchor>
  <xdr:oneCellAnchor>
    <xdr:from>
      <xdr:col>0</xdr:col>
      <xdr:colOff>248898</xdr:colOff>
      <xdr:row>123</xdr:row>
      <xdr:rowOff>79570</xdr:rowOff>
    </xdr:from>
    <xdr:ext cx="711139" cy="1054140"/>
    <xdr:pic>
      <xdr:nvPicPr>
        <xdr:cNvPr id="110" name="image109.jpeg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139" cy="1054140"/>
        </a:xfrm>
        <a:prstGeom prst="rect">
          <a:avLst/>
        </a:prstGeom>
      </xdr:spPr>
    </xdr:pic>
    <xdr:clientData/>
  </xdr:oneCellAnchor>
  <xdr:oneCellAnchor>
    <xdr:from>
      <xdr:col>0</xdr:col>
      <xdr:colOff>177784</xdr:colOff>
      <xdr:row>124</xdr:row>
      <xdr:rowOff>86764</xdr:rowOff>
    </xdr:from>
    <xdr:ext cx="853366" cy="1054140"/>
    <xdr:pic>
      <xdr:nvPicPr>
        <xdr:cNvPr id="111" name="image110.jpeg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3366" cy="1054140"/>
        </a:xfrm>
        <a:prstGeom prst="rect">
          <a:avLst/>
        </a:prstGeom>
      </xdr:spPr>
    </xdr:pic>
    <xdr:clientData/>
  </xdr:oneCellAnchor>
  <xdr:oneCellAnchor>
    <xdr:from>
      <xdr:col>0</xdr:col>
      <xdr:colOff>71113</xdr:colOff>
      <xdr:row>125</xdr:row>
      <xdr:rowOff>231846</xdr:rowOff>
    </xdr:from>
    <xdr:ext cx="1102265" cy="677661"/>
    <xdr:pic>
      <xdr:nvPicPr>
        <xdr:cNvPr id="112" name="image111.jpeg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02265" cy="677661"/>
        </a:xfrm>
        <a:prstGeom prst="rect">
          <a:avLst/>
        </a:prstGeom>
      </xdr:spPr>
    </xdr:pic>
    <xdr:clientData/>
  </xdr:oneCellAnchor>
  <xdr:oneCellAnchor>
    <xdr:from>
      <xdr:col>0</xdr:col>
      <xdr:colOff>71113</xdr:colOff>
      <xdr:row>126</xdr:row>
      <xdr:rowOff>314334</xdr:rowOff>
    </xdr:from>
    <xdr:ext cx="1102265" cy="677661"/>
    <xdr:pic>
      <xdr:nvPicPr>
        <xdr:cNvPr id="113" name="image112.jpeg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02265" cy="677661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127</xdr:row>
      <xdr:rowOff>82931</xdr:rowOff>
    </xdr:from>
    <xdr:ext cx="995594" cy="602366"/>
    <xdr:pic>
      <xdr:nvPicPr>
        <xdr:cNvPr id="114" name="image113.jpeg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5594" cy="602366"/>
        </a:xfrm>
        <a:prstGeom prst="rect">
          <a:avLst/>
        </a:prstGeom>
      </xdr:spPr>
    </xdr:pic>
    <xdr:clientData/>
  </xdr:oneCellAnchor>
  <xdr:oneCellAnchor>
    <xdr:from>
      <xdr:col>0</xdr:col>
      <xdr:colOff>142227</xdr:colOff>
      <xdr:row>128</xdr:row>
      <xdr:rowOff>15681</xdr:rowOff>
    </xdr:from>
    <xdr:ext cx="888923" cy="1204732"/>
    <xdr:pic>
      <xdr:nvPicPr>
        <xdr:cNvPr id="115" name="image114.jpeg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88923" cy="1204732"/>
        </a:xfrm>
        <a:prstGeom prst="rect">
          <a:avLst/>
        </a:prstGeom>
      </xdr:spPr>
    </xdr:pic>
    <xdr:clientData/>
  </xdr:oneCellAnchor>
  <xdr:oneCellAnchor>
    <xdr:from>
      <xdr:col>0</xdr:col>
      <xdr:colOff>142227</xdr:colOff>
      <xdr:row>129</xdr:row>
      <xdr:rowOff>160764</xdr:rowOff>
    </xdr:from>
    <xdr:ext cx="960037" cy="1355323"/>
    <xdr:pic>
      <xdr:nvPicPr>
        <xdr:cNvPr id="116" name="image115.jpeg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0037" cy="1355323"/>
        </a:xfrm>
        <a:prstGeom prst="rect">
          <a:avLst/>
        </a:prstGeom>
      </xdr:spPr>
    </xdr:pic>
    <xdr:clientData/>
  </xdr:oneCellAnchor>
  <xdr:oneCellAnchor>
    <xdr:from>
      <xdr:col>0</xdr:col>
      <xdr:colOff>35556</xdr:colOff>
      <xdr:row>130</xdr:row>
      <xdr:rowOff>693345</xdr:rowOff>
    </xdr:from>
    <xdr:ext cx="1120043" cy="677661"/>
    <xdr:pic>
      <xdr:nvPicPr>
        <xdr:cNvPr id="117" name="image116.jpeg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20043" cy="677661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131</xdr:row>
      <xdr:rowOff>309666</xdr:rowOff>
    </xdr:from>
    <xdr:ext cx="995594" cy="752957"/>
    <xdr:pic>
      <xdr:nvPicPr>
        <xdr:cNvPr id="118" name="image117.jpeg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5594" cy="752957"/>
        </a:xfrm>
        <a:prstGeom prst="rect">
          <a:avLst/>
        </a:prstGeom>
      </xdr:spPr>
    </xdr:pic>
    <xdr:clientData/>
  </xdr:oneCellAnchor>
  <xdr:oneCellAnchor>
    <xdr:from>
      <xdr:col>0</xdr:col>
      <xdr:colOff>248898</xdr:colOff>
      <xdr:row>132</xdr:row>
      <xdr:rowOff>90976</xdr:rowOff>
    </xdr:from>
    <xdr:ext cx="711139" cy="1054140"/>
    <xdr:pic>
      <xdr:nvPicPr>
        <xdr:cNvPr id="119" name="image118.jpeg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139" cy="1054140"/>
        </a:xfrm>
        <a:prstGeom prst="rect">
          <a:avLst/>
        </a:prstGeom>
      </xdr:spPr>
    </xdr:pic>
    <xdr:clientData/>
  </xdr:oneCellAnchor>
  <xdr:oneCellAnchor>
    <xdr:from>
      <xdr:col>0</xdr:col>
      <xdr:colOff>35556</xdr:colOff>
      <xdr:row>133</xdr:row>
      <xdr:rowOff>113697</xdr:rowOff>
    </xdr:from>
    <xdr:ext cx="1066708" cy="1251792"/>
    <xdr:pic>
      <xdr:nvPicPr>
        <xdr:cNvPr id="120" name="image119.jpeg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6708" cy="1251792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135</xdr:row>
      <xdr:rowOff>166270</xdr:rowOff>
    </xdr:from>
    <xdr:ext cx="1057819" cy="903549"/>
    <xdr:pic>
      <xdr:nvPicPr>
        <xdr:cNvPr id="121" name="image120.jpeg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7819" cy="903549"/>
        </a:xfrm>
        <a:prstGeom prst="rect">
          <a:avLst/>
        </a:prstGeom>
      </xdr:spPr>
    </xdr:pic>
    <xdr:clientData/>
  </xdr:oneCellAnchor>
  <xdr:oneCellAnchor>
    <xdr:from>
      <xdr:col>0</xdr:col>
      <xdr:colOff>248898</xdr:colOff>
      <xdr:row>136</xdr:row>
      <xdr:rowOff>85469</xdr:rowOff>
    </xdr:from>
    <xdr:ext cx="684471" cy="1054140"/>
    <xdr:pic>
      <xdr:nvPicPr>
        <xdr:cNvPr id="122" name="image121.jpeg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4471" cy="1054140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137</xdr:row>
      <xdr:rowOff>79962</xdr:rowOff>
    </xdr:from>
    <xdr:ext cx="995594" cy="677661"/>
    <xdr:pic>
      <xdr:nvPicPr>
        <xdr:cNvPr id="123" name="image122.jpeg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5594" cy="677661"/>
        </a:xfrm>
        <a:prstGeom prst="rect">
          <a:avLst/>
        </a:prstGeom>
      </xdr:spPr>
    </xdr:pic>
    <xdr:clientData/>
  </xdr:oneCellAnchor>
  <xdr:oneCellAnchor>
    <xdr:from>
      <xdr:col>0</xdr:col>
      <xdr:colOff>213341</xdr:colOff>
      <xdr:row>138</xdr:row>
      <xdr:rowOff>5995</xdr:rowOff>
    </xdr:from>
    <xdr:ext cx="782252" cy="1204732"/>
    <xdr:pic>
      <xdr:nvPicPr>
        <xdr:cNvPr id="124" name="image123.jpeg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2252" cy="1204732"/>
        </a:xfrm>
        <a:prstGeom prst="rect">
          <a:avLst/>
        </a:prstGeom>
      </xdr:spPr>
    </xdr:pic>
    <xdr:clientData/>
  </xdr:oneCellAnchor>
  <xdr:oneCellAnchor>
    <xdr:from>
      <xdr:col>0</xdr:col>
      <xdr:colOff>35556</xdr:colOff>
      <xdr:row>139</xdr:row>
      <xdr:rowOff>13188</xdr:rowOff>
    </xdr:from>
    <xdr:ext cx="1151156" cy="748251"/>
    <xdr:pic>
      <xdr:nvPicPr>
        <xdr:cNvPr id="125" name="image124.jpeg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51156" cy="748251"/>
        </a:xfrm>
        <a:prstGeom prst="rect">
          <a:avLst/>
        </a:prstGeom>
      </xdr:spPr>
    </xdr:pic>
    <xdr:clientData/>
  </xdr:oneCellAnchor>
  <xdr:oneCellAnchor>
    <xdr:from>
      <xdr:col>0</xdr:col>
      <xdr:colOff>177784</xdr:colOff>
      <xdr:row>140</xdr:row>
      <xdr:rowOff>82282</xdr:rowOff>
    </xdr:from>
    <xdr:ext cx="853366" cy="1129436"/>
    <xdr:pic>
      <xdr:nvPicPr>
        <xdr:cNvPr id="126" name="image125.jpeg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3366" cy="1129436"/>
        </a:xfrm>
        <a:prstGeom prst="rect">
          <a:avLst/>
        </a:prstGeom>
      </xdr:spPr>
    </xdr:pic>
    <xdr:clientData/>
  </xdr:oneCellAnchor>
  <xdr:oneCellAnchor>
    <xdr:from>
      <xdr:col>0</xdr:col>
      <xdr:colOff>320012</xdr:colOff>
      <xdr:row>141</xdr:row>
      <xdr:rowOff>89475</xdr:rowOff>
    </xdr:from>
    <xdr:ext cx="568911" cy="1054140"/>
    <xdr:pic>
      <xdr:nvPicPr>
        <xdr:cNvPr id="127" name="image126.jpeg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8911" cy="1054140"/>
        </a:xfrm>
        <a:prstGeom prst="rect">
          <a:avLst/>
        </a:prstGeom>
      </xdr:spPr>
    </xdr:pic>
    <xdr:clientData/>
  </xdr:oneCellAnchor>
  <xdr:oneCellAnchor>
    <xdr:from>
      <xdr:col>0</xdr:col>
      <xdr:colOff>284455</xdr:colOff>
      <xdr:row>145</xdr:row>
      <xdr:rowOff>88778</xdr:rowOff>
    </xdr:from>
    <xdr:ext cx="675582" cy="1091788"/>
    <xdr:pic>
      <xdr:nvPicPr>
        <xdr:cNvPr id="128" name="image127.jpeg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5582" cy="1091788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146</xdr:row>
      <xdr:rowOff>233861</xdr:rowOff>
    </xdr:from>
    <xdr:ext cx="995594" cy="790605"/>
    <xdr:pic>
      <xdr:nvPicPr>
        <xdr:cNvPr id="129" name="image128.jpeg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5594" cy="790605"/>
        </a:xfrm>
        <a:prstGeom prst="rect">
          <a:avLst/>
        </a:prstGeom>
      </xdr:spPr>
    </xdr:pic>
    <xdr:clientData/>
  </xdr:oneCellAnchor>
  <xdr:oneCellAnchor>
    <xdr:from>
      <xdr:col>0</xdr:col>
      <xdr:colOff>248898</xdr:colOff>
      <xdr:row>147</xdr:row>
      <xdr:rowOff>90465</xdr:rowOff>
    </xdr:from>
    <xdr:ext cx="711139" cy="1091788"/>
    <xdr:pic>
      <xdr:nvPicPr>
        <xdr:cNvPr id="130" name="image14.jpeg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139" cy="1091788"/>
        </a:xfrm>
        <a:prstGeom prst="rect">
          <a:avLst/>
        </a:prstGeom>
      </xdr:spPr>
    </xdr:pic>
    <xdr:clientData/>
  </xdr:oneCellAnchor>
  <xdr:oneCellAnchor>
    <xdr:from>
      <xdr:col>0</xdr:col>
      <xdr:colOff>177784</xdr:colOff>
      <xdr:row>148</xdr:row>
      <xdr:rowOff>84958</xdr:rowOff>
    </xdr:from>
    <xdr:ext cx="853366" cy="1091788"/>
    <xdr:pic>
      <xdr:nvPicPr>
        <xdr:cNvPr id="131" name="image129.jpeg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3366" cy="1091788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149</xdr:row>
      <xdr:rowOff>79439</xdr:rowOff>
    </xdr:from>
    <xdr:ext cx="1062263" cy="715309"/>
    <xdr:pic>
      <xdr:nvPicPr>
        <xdr:cNvPr id="132" name="image130.jpeg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2263" cy="715309"/>
        </a:xfrm>
        <a:prstGeom prst="rect">
          <a:avLst/>
        </a:prstGeom>
      </xdr:spPr>
    </xdr:pic>
    <xdr:clientData/>
  </xdr:oneCellAnchor>
  <xdr:oneCellAnchor>
    <xdr:from>
      <xdr:col>0</xdr:col>
      <xdr:colOff>177784</xdr:colOff>
      <xdr:row>150</xdr:row>
      <xdr:rowOff>13024</xdr:rowOff>
    </xdr:from>
    <xdr:ext cx="888923" cy="1242380"/>
    <xdr:pic>
      <xdr:nvPicPr>
        <xdr:cNvPr id="133" name="image131.jpeg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88923" cy="1242380"/>
        </a:xfrm>
        <a:prstGeom prst="rect">
          <a:avLst/>
        </a:prstGeom>
      </xdr:spPr>
    </xdr:pic>
    <xdr:clientData/>
  </xdr:oneCellAnchor>
  <xdr:oneCellAnchor>
    <xdr:from>
      <xdr:col>0</xdr:col>
      <xdr:colOff>35556</xdr:colOff>
      <xdr:row>151</xdr:row>
      <xdr:rowOff>84288</xdr:rowOff>
    </xdr:from>
    <xdr:ext cx="1151156" cy="677661"/>
    <xdr:pic>
      <xdr:nvPicPr>
        <xdr:cNvPr id="134" name="image132.jpeg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51156" cy="677661"/>
        </a:xfrm>
        <a:prstGeom prst="rect">
          <a:avLst/>
        </a:prstGeom>
      </xdr:spPr>
    </xdr:pic>
    <xdr:clientData/>
  </xdr:oneCellAnchor>
  <xdr:oneCellAnchor>
    <xdr:from>
      <xdr:col>0</xdr:col>
      <xdr:colOff>248898</xdr:colOff>
      <xdr:row>152</xdr:row>
      <xdr:rowOff>128627</xdr:rowOff>
    </xdr:from>
    <xdr:ext cx="711139" cy="903549"/>
    <xdr:pic>
      <xdr:nvPicPr>
        <xdr:cNvPr id="135" name="image133.jpeg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139" cy="903549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153</xdr:row>
      <xdr:rowOff>89150</xdr:rowOff>
    </xdr:from>
    <xdr:ext cx="995594" cy="710603"/>
    <xdr:pic>
      <xdr:nvPicPr>
        <xdr:cNvPr id="136" name="image134.jpeg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5594" cy="710603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154</xdr:row>
      <xdr:rowOff>82490</xdr:rowOff>
    </xdr:from>
    <xdr:ext cx="1080042" cy="790605"/>
    <xdr:pic>
      <xdr:nvPicPr>
        <xdr:cNvPr id="137" name="image135.jpeg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0042" cy="790605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155</xdr:row>
      <xdr:rowOff>159633</xdr:rowOff>
    </xdr:from>
    <xdr:ext cx="995594" cy="978844"/>
    <xdr:pic>
      <xdr:nvPicPr>
        <xdr:cNvPr id="138" name="image136.jpeg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5594" cy="978844"/>
        </a:xfrm>
        <a:prstGeom prst="rect">
          <a:avLst/>
        </a:prstGeom>
      </xdr:spPr>
    </xdr:pic>
    <xdr:clientData/>
  </xdr:oneCellAnchor>
  <xdr:oneCellAnchor>
    <xdr:from>
      <xdr:col>0</xdr:col>
      <xdr:colOff>177784</xdr:colOff>
      <xdr:row>156</xdr:row>
      <xdr:rowOff>78831</xdr:rowOff>
    </xdr:from>
    <xdr:ext cx="782252" cy="1054140"/>
    <xdr:pic>
      <xdr:nvPicPr>
        <xdr:cNvPr id="139" name="image137.jpeg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2252" cy="1054140"/>
        </a:xfrm>
        <a:prstGeom prst="rect">
          <a:avLst/>
        </a:prstGeom>
      </xdr:spPr>
    </xdr:pic>
    <xdr:clientData/>
  </xdr:oneCellAnchor>
  <xdr:oneCellAnchor>
    <xdr:from>
      <xdr:col>0</xdr:col>
      <xdr:colOff>177784</xdr:colOff>
      <xdr:row>157</xdr:row>
      <xdr:rowOff>104839</xdr:rowOff>
    </xdr:from>
    <xdr:ext cx="782252" cy="1096494"/>
    <xdr:pic>
      <xdr:nvPicPr>
        <xdr:cNvPr id="140" name="image138.jpeg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2252" cy="1096494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158</xdr:row>
      <xdr:rowOff>80518</xdr:rowOff>
    </xdr:from>
    <xdr:ext cx="995594" cy="677661"/>
    <xdr:pic>
      <xdr:nvPicPr>
        <xdr:cNvPr id="141" name="image139.jpeg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5594" cy="677661"/>
        </a:xfrm>
        <a:prstGeom prst="rect">
          <a:avLst/>
        </a:prstGeom>
      </xdr:spPr>
    </xdr:pic>
    <xdr:clientData/>
  </xdr:oneCellAnchor>
  <xdr:oneCellAnchor>
    <xdr:from>
      <xdr:col>0</xdr:col>
      <xdr:colOff>142227</xdr:colOff>
      <xdr:row>159</xdr:row>
      <xdr:rowOff>128627</xdr:rowOff>
    </xdr:from>
    <xdr:ext cx="960037" cy="1355323"/>
    <xdr:pic>
      <xdr:nvPicPr>
        <xdr:cNvPr id="142" name="image140.jpeg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0037" cy="1355323"/>
        </a:xfrm>
        <a:prstGeom prst="rect">
          <a:avLst/>
        </a:prstGeom>
      </xdr:spPr>
    </xdr:pic>
    <xdr:clientData/>
  </xdr:oneCellAnchor>
  <xdr:oneCellAnchor>
    <xdr:from>
      <xdr:col>0</xdr:col>
      <xdr:colOff>248898</xdr:colOff>
      <xdr:row>164</xdr:row>
      <xdr:rowOff>86335</xdr:rowOff>
    </xdr:from>
    <xdr:ext cx="640025" cy="1129436"/>
    <xdr:pic>
      <xdr:nvPicPr>
        <xdr:cNvPr id="143" name="image141.jpeg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40025" cy="1129436"/>
        </a:xfrm>
        <a:prstGeom prst="rect">
          <a:avLst/>
        </a:prstGeom>
      </xdr:spPr>
    </xdr:pic>
    <xdr:clientData/>
  </xdr:oneCellAnchor>
  <xdr:oneCellAnchor>
    <xdr:from>
      <xdr:col>0</xdr:col>
      <xdr:colOff>284455</xdr:colOff>
      <xdr:row>166</xdr:row>
      <xdr:rowOff>81337</xdr:rowOff>
    </xdr:from>
    <xdr:ext cx="604468" cy="1129436"/>
    <xdr:pic>
      <xdr:nvPicPr>
        <xdr:cNvPr id="144" name="image142.jpeg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4468" cy="1129436"/>
        </a:xfrm>
        <a:prstGeom prst="rect">
          <a:avLst/>
        </a:prstGeom>
      </xdr:spPr>
    </xdr:pic>
    <xdr:clientData/>
  </xdr:oneCellAnchor>
  <xdr:oneCellAnchor>
    <xdr:from>
      <xdr:col>0</xdr:col>
      <xdr:colOff>177784</xdr:colOff>
      <xdr:row>167</xdr:row>
      <xdr:rowOff>13235</xdr:rowOff>
    </xdr:from>
    <xdr:ext cx="782252" cy="1204732"/>
    <xdr:pic>
      <xdr:nvPicPr>
        <xdr:cNvPr id="145" name="image143.jpeg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2252" cy="1204732"/>
        </a:xfrm>
        <a:prstGeom prst="rect">
          <a:avLst/>
        </a:prstGeom>
      </xdr:spPr>
    </xdr:pic>
    <xdr:clientData/>
  </xdr:oneCellAnchor>
  <xdr:oneCellAnchor>
    <xdr:from>
      <xdr:col>0</xdr:col>
      <xdr:colOff>35556</xdr:colOff>
      <xdr:row>168</xdr:row>
      <xdr:rowOff>7729</xdr:rowOff>
    </xdr:from>
    <xdr:ext cx="1137822" cy="1581210"/>
    <xdr:pic>
      <xdr:nvPicPr>
        <xdr:cNvPr id="146" name="image144.jpeg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37822" cy="1581210"/>
        </a:xfrm>
        <a:prstGeom prst="rect">
          <a:avLst/>
        </a:prstGeom>
      </xdr:spPr>
    </xdr:pic>
    <xdr:clientData/>
  </xdr:oneCellAnchor>
  <xdr:oneCellAnchor>
    <xdr:from>
      <xdr:col>0</xdr:col>
      <xdr:colOff>35556</xdr:colOff>
      <xdr:row>169</xdr:row>
      <xdr:rowOff>90978</xdr:rowOff>
    </xdr:from>
    <xdr:ext cx="1137822" cy="814135"/>
    <xdr:pic>
      <xdr:nvPicPr>
        <xdr:cNvPr id="147" name="image145.jpeg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37822" cy="814135"/>
        </a:xfrm>
        <a:prstGeom prst="rect">
          <a:avLst/>
        </a:prstGeom>
      </xdr:spPr>
    </xdr:pic>
    <xdr:clientData/>
  </xdr:oneCellAnchor>
  <xdr:oneCellAnchor>
    <xdr:from>
      <xdr:col>0</xdr:col>
      <xdr:colOff>177784</xdr:colOff>
      <xdr:row>170</xdr:row>
      <xdr:rowOff>161547</xdr:rowOff>
    </xdr:from>
    <xdr:ext cx="924480" cy="790605"/>
    <xdr:pic>
      <xdr:nvPicPr>
        <xdr:cNvPr id="148" name="image146.jpeg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24480" cy="790605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171</xdr:row>
      <xdr:rowOff>80622</xdr:rowOff>
    </xdr:from>
    <xdr:ext cx="1080042" cy="1204732"/>
    <xdr:pic>
      <xdr:nvPicPr>
        <xdr:cNvPr id="149" name="image147.jpeg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0042" cy="1204732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172</xdr:row>
      <xdr:rowOff>6456</xdr:rowOff>
    </xdr:from>
    <xdr:ext cx="1066708" cy="1275321"/>
    <xdr:pic>
      <xdr:nvPicPr>
        <xdr:cNvPr id="150" name="image148.jpeg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6708" cy="1275321"/>
        </a:xfrm>
        <a:prstGeom prst="rect">
          <a:avLst/>
        </a:prstGeom>
      </xdr:spPr>
    </xdr:pic>
    <xdr:clientData/>
  </xdr:oneCellAnchor>
  <xdr:oneCellAnchor>
    <xdr:from>
      <xdr:col>0</xdr:col>
      <xdr:colOff>204452</xdr:colOff>
      <xdr:row>174</xdr:row>
      <xdr:rowOff>233022</xdr:rowOff>
    </xdr:from>
    <xdr:ext cx="800031" cy="917667"/>
    <xdr:pic>
      <xdr:nvPicPr>
        <xdr:cNvPr id="151" name="image149.jpeg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0031" cy="917667"/>
        </a:xfrm>
        <a:prstGeom prst="rect">
          <a:avLst/>
        </a:prstGeom>
      </xdr:spPr>
    </xdr:pic>
    <xdr:clientData/>
  </xdr:oneCellAnchor>
  <xdr:oneCellAnchor>
    <xdr:from>
      <xdr:col>0</xdr:col>
      <xdr:colOff>320012</xdr:colOff>
      <xdr:row>176</xdr:row>
      <xdr:rowOff>83041</xdr:rowOff>
    </xdr:from>
    <xdr:ext cx="568911" cy="1091788"/>
    <xdr:pic>
      <xdr:nvPicPr>
        <xdr:cNvPr id="152" name="image150.jpeg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8911" cy="1091788"/>
        </a:xfrm>
        <a:prstGeom prst="rect">
          <a:avLst/>
        </a:prstGeom>
      </xdr:spPr>
    </xdr:pic>
    <xdr:clientData/>
  </xdr:oneCellAnchor>
  <xdr:oneCellAnchor>
    <xdr:from>
      <xdr:col>0</xdr:col>
      <xdr:colOff>142227</xdr:colOff>
      <xdr:row>177</xdr:row>
      <xdr:rowOff>240823</xdr:rowOff>
    </xdr:from>
    <xdr:ext cx="888923" cy="828253"/>
    <xdr:pic>
      <xdr:nvPicPr>
        <xdr:cNvPr id="153" name="image151.jpeg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88923" cy="828253"/>
        </a:xfrm>
        <a:prstGeom prst="rect">
          <a:avLst/>
        </a:prstGeom>
      </xdr:spPr>
    </xdr:pic>
    <xdr:clientData/>
  </xdr:oneCellAnchor>
  <xdr:oneCellAnchor>
    <xdr:from>
      <xdr:col>0</xdr:col>
      <xdr:colOff>213341</xdr:colOff>
      <xdr:row>178</xdr:row>
      <xdr:rowOff>90978</xdr:rowOff>
    </xdr:from>
    <xdr:ext cx="973371" cy="668249"/>
    <xdr:pic>
      <xdr:nvPicPr>
        <xdr:cNvPr id="154" name="image152.jpeg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3371" cy="668249"/>
        </a:xfrm>
        <a:prstGeom prst="rect">
          <a:avLst/>
        </a:prstGeom>
      </xdr:spPr>
    </xdr:pic>
    <xdr:clientData/>
  </xdr:oneCellAnchor>
  <xdr:oneCellAnchor>
    <xdr:from>
      <xdr:col>0</xdr:col>
      <xdr:colOff>177784</xdr:colOff>
      <xdr:row>179</xdr:row>
      <xdr:rowOff>87605</xdr:rowOff>
    </xdr:from>
    <xdr:ext cx="817809" cy="1251792"/>
    <xdr:pic>
      <xdr:nvPicPr>
        <xdr:cNvPr id="155" name="image153.jpeg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7809" cy="1251792"/>
        </a:xfrm>
        <a:prstGeom prst="rect">
          <a:avLst/>
        </a:prstGeom>
      </xdr:spPr>
    </xdr:pic>
    <xdr:clientData/>
  </xdr:oneCellAnchor>
  <xdr:oneCellAnchor>
    <xdr:from>
      <xdr:col>0</xdr:col>
      <xdr:colOff>231120</xdr:colOff>
      <xdr:row>180</xdr:row>
      <xdr:rowOff>82160</xdr:rowOff>
    </xdr:from>
    <xdr:ext cx="728917" cy="1054140"/>
    <xdr:pic>
      <xdr:nvPicPr>
        <xdr:cNvPr id="156" name="image154.jpeg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8917" cy="1054140"/>
        </a:xfrm>
        <a:prstGeom prst="rect">
          <a:avLst/>
        </a:prstGeom>
      </xdr:spPr>
    </xdr:pic>
    <xdr:clientData/>
  </xdr:oneCellAnchor>
  <xdr:oneCellAnchor>
    <xdr:from>
      <xdr:col>0</xdr:col>
      <xdr:colOff>177784</xdr:colOff>
      <xdr:row>181</xdr:row>
      <xdr:rowOff>89353</xdr:rowOff>
    </xdr:from>
    <xdr:ext cx="782252" cy="865901"/>
    <xdr:pic>
      <xdr:nvPicPr>
        <xdr:cNvPr id="157" name="image155.jpeg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2252" cy="865901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182</xdr:row>
      <xdr:rowOff>82296</xdr:rowOff>
    </xdr:from>
    <xdr:ext cx="995594" cy="602366"/>
    <xdr:pic>
      <xdr:nvPicPr>
        <xdr:cNvPr id="158" name="image156.jpeg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5594" cy="602366"/>
        </a:xfrm>
        <a:prstGeom prst="rect">
          <a:avLst/>
        </a:prstGeom>
      </xdr:spPr>
    </xdr:pic>
    <xdr:clientData/>
  </xdr:oneCellAnchor>
  <xdr:oneCellAnchor>
    <xdr:from>
      <xdr:col>0</xdr:col>
      <xdr:colOff>133338</xdr:colOff>
      <xdr:row>183</xdr:row>
      <xdr:rowOff>84095</xdr:rowOff>
    </xdr:from>
    <xdr:ext cx="968926" cy="875313"/>
    <xdr:pic>
      <xdr:nvPicPr>
        <xdr:cNvPr id="159" name="image157.jpeg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8926" cy="875313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184</xdr:row>
      <xdr:rowOff>237561</xdr:rowOff>
    </xdr:from>
    <xdr:ext cx="995594" cy="828253"/>
    <xdr:pic>
      <xdr:nvPicPr>
        <xdr:cNvPr id="160" name="image158.jpeg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5594" cy="828253"/>
        </a:xfrm>
        <a:prstGeom prst="rect">
          <a:avLst/>
        </a:prstGeom>
      </xdr:spPr>
    </xdr:pic>
    <xdr:clientData/>
  </xdr:oneCellAnchor>
  <xdr:oneCellAnchor>
    <xdr:from>
      <xdr:col>0</xdr:col>
      <xdr:colOff>382237</xdr:colOff>
      <xdr:row>185</xdr:row>
      <xdr:rowOff>81453</xdr:rowOff>
    </xdr:from>
    <xdr:ext cx="506686" cy="1054140"/>
    <xdr:pic>
      <xdr:nvPicPr>
        <xdr:cNvPr id="161" name="image159.jpeg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06686" cy="1054140"/>
        </a:xfrm>
        <a:prstGeom prst="rect">
          <a:avLst/>
        </a:prstGeom>
      </xdr:spPr>
    </xdr:pic>
    <xdr:clientData/>
  </xdr:oneCellAnchor>
  <xdr:oneCellAnchor>
    <xdr:from>
      <xdr:col>0</xdr:col>
      <xdr:colOff>71113</xdr:colOff>
      <xdr:row>186</xdr:row>
      <xdr:rowOff>279218</xdr:rowOff>
    </xdr:from>
    <xdr:ext cx="1102265" cy="715309"/>
    <xdr:pic>
      <xdr:nvPicPr>
        <xdr:cNvPr id="162" name="image160.jpeg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02265" cy="715309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187</xdr:row>
      <xdr:rowOff>424289</xdr:rowOff>
    </xdr:from>
    <xdr:ext cx="995594" cy="790605"/>
    <xdr:pic>
      <xdr:nvPicPr>
        <xdr:cNvPr id="163" name="image161.jpeg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5594" cy="790605"/>
        </a:xfrm>
        <a:prstGeom prst="rect">
          <a:avLst/>
        </a:prstGeom>
      </xdr:spPr>
    </xdr:pic>
    <xdr:clientData/>
  </xdr:oneCellAnchor>
  <xdr:oneCellAnchor>
    <xdr:from>
      <xdr:col>0</xdr:col>
      <xdr:colOff>35556</xdr:colOff>
      <xdr:row>188</xdr:row>
      <xdr:rowOff>15681</xdr:rowOff>
    </xdr:from>
    <xdr:ext cx="1151156" cy="1280027"/>
    <xdr:pic>
      <xdr:nvPicPr>
        <xdr:cNvPr id="164" name="image162.jpeg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51156" cy="1280027"/>
        </a:xfrm>
        <a:prstGeom prst="rect">
          <a:avLst/>
        </a:prstGeom>
      </xdr:spPr>
    </xdr:pic>
    <xdr:clientData/>
  </xdr:oneCellAnchor>
  <xdr:oneCellAnchor>
    <xdr:from>
      <xdr:col>0</xdr:col>
      <xdr:colOff>71113</xdr:colOff>
      <xdr:row>189</xdr:row>
      <xdr:rowOff>79851</xdr:rowOff>
    </xdr:from>
    <xdr:ext cx="1084487" cy="1430619"/>
    <xdr:pic>
      <xdr:nvPicPr>
        <xdr:cNvPr id="165" name="image163.jpeg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4487" cy="1430619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190</xdr:row>
      <xdr:rowOff>127724</xdr:rowOff>
    </xdr:from>
    <xdr:ext cx="968926" cy="1091788"/>
    <xdr:pic>
      <xdr:nvPicPr>
        <xdr:cNvPr id="166" name="image164.jpeg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8926" cy="1091788"/>
        </a:xfrm>
        <a:prstGeom prst="rect">
          <a:avLst/>
        </a:prstGeom>
      </xdr:spPr>
    </xdr:pic>
    <xdr:clientData/>
  </xdr:oneCellAnchor>
  <xdr:oneCellAnchor>
    <xdr:from>
      <xdr:col>0</xdr:col>
      <xdr:colOff>35556</xdr:colOff>
      <xdr:row>191</xdr:row>
      <xdr:rowOff>23395</xdr:rowOff>
    </xdr:from>
    <xdr:ext cx="1137822" cy="1115318"/>
    <xdr:pic>
      <xdr:nvPicPr>
        <xdr:cNvPr id="167" name="image165.jpeg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37822" cy="1115318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192</xdr:row>
      <xdr:rowOff>90988</xdr:rowOff>
    </xdr:from>
    <xdr:ext cx="1066708" cy="1058846"/>
    <xdr:pic>
      <xdr:nvPicPr>
        <xdr:cNvPr id="168" name="image166.jpeg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6708" cy="1058846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193</xdr:row>
      <xdr:rowOff>160764</xdr:rowOff>
    </xdr:from>
    <xdr:ext cx="924480" cy="978844"/>
    <xdr:pic>
      <xdr:nvPicPr>
        <xdr:cNvPr id="169" name="image167.jpeg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24480" cy="978844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194</xdr:row>
      <xdr:rowOff>686524</xdr:rowOff>
    </xdr:from>
    <xdr:ext cx="995594" cy="677661"/>
    <xdr:pic>
      <xdr:nvPicPr>
        <xdr:cNvPr id="170" name="image168.jpeg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5594" cy="677661"/>
        </a:xfrm>
        <a:prstGeom prst="rect">
          <a:avLst/>
        </a:prstGeom>
      </xdr:spPr>
    </xdr:pic>
    <xdr:clientData/>
  </xdr:oneCellAnchor>
  <xdr:oneCellAnchor>
    <xdr:from>
      <xdr:col>0</xdr:col>
      <xdr:colOff>142227</xdr:colOff>
      <xdr:row>195</xdr:row>
      <xdr:rowOff>80248</xdr:rowOff>
    </xdr:from>
    <xdr:ext cx="1044485" cy="1063552"/>
    <xdr:pic>
      <xdr:nvPicPr>
        <xdr:cNvPr id="171" name="image169.jpeg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4485" cy="1063552"/>
        </a:xfrm>
        <a:prstGeom prst="rect">
          <a:avLst/>
        </a:prstGeom>
      </xdr:spPr>
    </xdr:pic>
    <xdr:clientData/>
  </xdr:oneCellAnchor>
  <xdr:oneCellAnchor>
    <xdr:from>
      <xdr:col>0</xdr:col>
      <xdr:colOff>106670</xdr:colOff>
      <xdr:row>196</xdr:row>
      <xdr:rowOff>200377</xdr:rowOff>
    </xdr:from>
    <xdr:ext cx="995594" cy="1204732"/>
    <xdr:pic>
      <xdr:nvPicPr>
        <xdr:cNvPr id="172" name="image170.jpeg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5594" cy="1204732"/>
        </a:xfrm>
        <a:prstGeom prst="rect">
          <a:avLst/>
        </a:prstGeom>
      </xdr:spPr>
    </xdr:pic>
    <xdr:clientData/>
  </xdr:oneCellAnchor>
  <xdr:oneCellAnchor>
    <xdr:from>
      <xdr:col>0</xdr:col>
      <xdr:colOff>35556</xdr:colOff>
      <xdr:row>197</xdr:row>
      <xdr:rowOff>4941</xdr:rowOff>
    </xdr:from>
    <xdr:ext cx="853366" cy="1280027"/>
    <xdr:pic>
      <xdr:nvPicPr>
        <xdr:cNvPr id="173" name="image171.jpeg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3366" cy="1280027"/>
        </a:xfrm>
        <a:prstGeom prst="rect">
          <a:avLst/>
        </a:prstGeom>
      </xdr:spPr>
    </xdr:pic>
    <xdr:clientData/>
  </xdr:oneCellAnchor>
  <xdr:oneCellAnchor>
    <xdr:from>
      <xdr:col>0</xdr:col>
      <xdr:colOff>213341</xdr:colOff>
      <xdr:row>198</xdr:row>
      <xdr:rowOff>90983</xdr:rowOff>
    </xdr:from>
    <xdr:ext cx="782252" cy="1054140"/>
    <xdr:pic>
      <xdr:nvPicPr>
        <xdr:cNvPr id="174" name="image172.jpeg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2252" cy="1054140"/>
        </a:xfrm>
        <a:prstGeom prst="rect">
          <a:avLst/>
        </a:prstGeom>
      </xdr:spPr>
    </xdr:pic>
    <xdr:clientData/>
  </xdr:oneCellAnchor>
  <xdr:oneCellAnchor>
    <xdr:from>
      <xdr:col>0</xdr:col>
      <xdr:colOff>142227</xdr:colOff>
      <xdr:row>199</xdr:row>
      <xdr:rowOff>236066</xdr:rowOff>
    </xdr:from>
    <xdr:ext cx="960037" cy="752957"/>
    <xdr:pic>
      <xdr:nvPicPr>
        <xdr:cNvPr id="175" name="image173.jpeg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0037" cy="752957"/>
        </a:xfrm>
        <a:prstGeom prst="rect">
          <a:avLst/>
        </a:prstGeom>
      </xdr:spPr>
    </xdr:pic>
    <xdr:clientData/>
  </xdr:oneCellAnchor>
  <xdr:oneCellAnchor>
    <xdr:from>
      <xdr:col>0</xdr:col>
      <xdr:colOff>142227</xdr:colOff>
      <xdr:row>200</xdr:row>
      <xdr:rowOff>192906</xdr:rowOff>
    </xdr:from>
    <xdr:ext cx="960037" cy="865901"/>
    <xdr:pic>
      <xdr:nvPicPr>
        <xdr:cNvPr id="176" name="image174.jpeg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0037" cy="865901"/>
        </a:xfrm>
        <a:prstGeom prst="rect">
          <a:avLst/>
        </a:prstGeom>
      </xdr:spPr>
    </xdr:pic>
    <xdr:clientData/>
  </xdr:oneCellAnchor>
  <xdr:oneCellAnchor>
    <xdr:from>
      <xdr:col>0</xdr:col>
      <xdr:colOff>142227</xdr:colOff>
      <xdr:row>201</xdr:row>
      <xdr:rowOff>237752</xdr:rowOff>
    </xdr:from>
    <xdr:ext cx="960037" cy="828253"/>
    <xdr:pic>
      <xdr:nvPicPr>
        <xdr:cNvPr id="177" name="image175.jpeg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0037" cy="828253"/>
        </a:xfrm>
        <a:prstGeom prst="rect">
          <a:avLst/>
        </a:prstGeom>
      </xdr:spPr>
    </xdr:pic>
    <xdr:clientData/>
  </xdr:oneCellAnchor>
  <xdr:oneCellAnchor>
    <xdr:from>
      <xdr:col>0</xdr:col>
      <xdr:colOff>142227</xdr:colOff>
      <xdr:row>202</xdr:row>
      <xdr:rowOff>81632</xdr:rowOff>
    </xdr:from>
    <xdr:ext cx="960037" cy="607072"/>
    <xdr:pic>
      <xdr:nvPicPr>
        <xdr:cNvPr id="178" name="image176.jpeg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0037" cy="607072"/>
        </a:xfrm>
        <a:prstGeom prst="rect">
          <a:avLst/>
        </a:prstGeom>
      </xdr:spPr>
    </xdr:pic>
    <xdr:clientData/>
  </xdr:oneCellAnchor>
  <xdr:oneCellAnchor>
    <xdr:from>
      <xdr:col>0</xdr:col>
      <xdr:colOff>142227</xdr:colOff>
      <xdr:row>203</xdr:row>
      <xdr:rowOff>82971</xdr:rowOff>
    </xdr:from>
    <xdr:ext cx="960037" cy="1129436"/>
    <xdr:pic>
      <xdr:nvPicPr>
        <xdr:cNvPr id="179" name="image177.jpeg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0037" cy="1129436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04"/>
  <sheetViews>
    <sheetView tabSelected="1" workbookViewId="0">
      <selection activeCell="K2" sqref="K2"/>
    </sheetView>
  </sheetViews>
  <sheetFormatPr defaultRowHeight="15" x14ac:dyDescent="0.2"/>
  <cols>
    <col min="1" max="1" width="22" style="1" customWidth="1"/>
    <col min="2" max="2" width="23.5" style="2" bestFit="1" customWidth="1"/>
    <col min="3" max="3" width="15.33203125" style="2" bestFit="1" customWidth="1"/>
    <col min="4" max="4" width="43.1640625" style="2" customWidth="1"/>
    <col min="5" max="5" width="42.5" style="2" customWidth="1"/>
    <col min="6" max="6" width="32.33203125" style="2" customWidth="1"/>
    <col min="7" max="7" width="38" style="2" customWidth="1"/>
    <col min="8" max="8" width="6.6640625" style="1" bestFit="1" customWidth="1"/>
    <col min="9" max="9" width="10.5" style="1" customWidth="1"/>
    <col min="10" max="10" width="10.5" style="14" bestFit="1" customWidth="1"/>
    <col min="11" max="11" width="14.5" style="14" bestFit="1" customWidth="1"/>
    <col min="12" max="16384" width="9.33203125" style="1"/>
  </cols>
  <sheetData>
    <row r="2" spans="1:11" ht="15.75" x14ac:dyDescent="0.2">
      <c r="I2" s="12">
        <f>SUBTOTAL(9,I4:I204)</f>
        <v>1657</v>
      </c>
      <c r="J2" s="13">
        <f>K2/I2</f>
        <v>324.97946288473145</v>
      </c>
      <c r="K2" s="19">
        <f t="shared" ref="K2" si="0">SUBTOTAL(9,K4:K204)</f>
        <v>538490.97</v>
      </c>
    </row>
    <row r="3" spans="1:11" s="9" customFormat="1" ht="15" customHeight="1" x14ac:dyDescent="0.2">
      <c r="A3" s="10" t="s">
        <v>555</v>
      </c>
      <c r="B3" s="10" t="s">
        <v>556</v>
      </c>
      <c r="C3" s="10" t="s">
        <v>557</v>
      </c>
      <c r="D3" s="10" t="s">
        <v>558</v>
      </c>
      <c r="E3" s="10" t="s">
        <v>559</v>
      </c>
      <c r="F3" s="10" t="s">
        <v>560</v>
      </c>
      <c r="G3" s="10" t="s">
        <v>561</v>
      </c>
      <c r="H3" s="11" t="s">
        <v>562</v>
      </c>
      <c r="I3" s="11" t="s">
        <v>563</v>
      </c>
      <c r="J3" s="15" t="s">
        <v>554</v>
      </c>
      <c r="K3" s="15" t="s">
        <v>553</v>
      </c>
    </row>
    <row r="4" spans="1:11" ht="93" customHeight="1" x14ac:dyDescent="0.2">
      <c r="A4" s="4"/>
      <c r="B4" s="5" t="s">
        <v>0</v>
      </c>
      <c r="C4" s="6">
        <v>767883046524</v>
      </c>
      <c r="D4" s="5" t="s">
        <v>1</v>
      </c>
      <c r="E4" s="5" t="s">
        <v>2</v>
      </c>
      <c r="F4" s="5" t="s">
        <v>3</v>
      </c>
      <c r="G4" s="5" t="s">
        <v>4</v>
      </c>
      <c r="H4" s="7" t="s">
        <v>5</v>
      </c>
      <c r="I4" s="18">
        <v>61</v>
      </c>
      <c r="J4" s="16">
        <v>339</v>
      </c>
      <c r="K4" s="17">
        <f>J4*I4</f>
        <v>20679</v>
      </c>
    </row>
    <row r="5" spans="1:11" ht="93" customHeight="1" x14ac:dyDescent="0.2">
      <c r="A5" s="4"/>
      <c r="B5" s="5" t="s">
        <v>6</v>
      </c>
      <c r="C5" s="6">
        <v>196021189777</v>
      </c>
      <c r="D5" s="5" t="s">
        <v>7</v>
      </c>
      <c r="E5" s="5" t="s">
        <v>8</v>
      </c>
      <c r="F5" s="5" t="s">
        <v>9</v>
      </c>
      <c r="G5" s="5" t="s">
        <v>10</v>
      </c>
      <c r="H5" s="7" t="s">
        <v>11</v>
      </c>
      <c r="I5" s="18">
        <v>36</v>
      </c>
      <c r="J5" s="16">
        <v>359</v>
      </c>
      <c r="K5" s="17">
        <f t="shared" ref="K5:K68" si="1">J5*I5</f>
        <v>12924</v>
      </c>
    </row>
    <row r="6" spans="1:11" ht="93" customHeight="1" x14ac:dyDescent="0.2">
      <c r="A6" s="4"/>
      <c r="B6" s="5" t="s">
        <v>12</v>
      </c>
      <c r="C6" s="6">
        <v>196021024580</v>
      </c>
      <c r="D6" s="5" t="s">
        <v>13</v>
      </c>
      <c r="E6" s="5" t="s">
        <v>14</v>
      </c>
      <c r="F6" s="4" t="s">
        <v>497</v>
      </c>
      <c r="G6" s="5" t="s">
        <v>15</v>
      </c>
      <c r="H6" s="7" t="s">
        <v>11</v>
      </c>
      <c r="I6" s="18">
        <v>34</v>
      </c>
      <c r="J6" s="16">
        <v>299</v>
      </c>
      <c r="K6" s="17">
        <f t="shared" si="1"/>
        <v>10166</v>
      </c>
    </row>
    <row r="7" spans="1:11" ht="93" customHeight="1" x14ac:dyDescent="0.2">
      <c r="A7" s="4"/>
      <c r="B7" s="5" t="s">
        <v>16</v>
      </c>
      <c r="C7" s="6">
        <v>196021189906</v>
      </c>
      <c r="D7" s="5" t="s">
        <v>17</v>
      </c>
      <c r="E7" s="5" t="s">
        <v>8</v>
      </c>
      <c r="F7" s="5" t="s">
        <v>18</v>
      </c>
      <c r="G7" s="4"/>
      <c r="H7" s="7" t="s">
        <v>11</v>
      </c>
      <c r="I7" s="18">
        <v>34</v>
      </c>
      <c r="J7" s="16">
        <v>329</v>
      </c>
      <c r="K7" s="17">
        <f t="shared" si="1"/>
        <v>11186</v>
      </c>
    </row>
    <row r="8" spans="1:11" ht="93" customHeight="1" x14ac:dyDescent="0.2">
      <c r="A8" s="4"/>
      <c r="B8" s="5" t="s">
        <v>19</v>
      </c>
      <c r="C8" s="6">
        <v>767883711187</v>
      </c>
      <c r="D8" s="5" t="s">
        <v>20</v>
      </c>
      <c r="E8" s="5" t="s">
        <v>2</v>
      </c>
      <c r="F8" s="5" t="s">
        <v>21</v>
      </c>
      <c r="G8" s="5" t="s">
        <v>22</v>
      </c>
      <c r="H8" s="7" t="s">
        <v>11</v>
      </c>
      <c r="I8" s="18">
        <v>30</v>
      </c>
      <c r="J8" s="16">
        <v>279</v>
      </c>
      <c r="K8" s="17">
        <f t="shared" si="1"/>
        <v>8370</v>
      </c>
    </row>
    <row r="9" spans="1:11" ht="93" customHeight="1" x14ac:dyDescent="0.2">
      <c r="A9" s="4"/>
      <c r="B9" s="5" t="s">
        <v>23</v>
      </c>
      <c r="C9" s="6">
        <v>767883705346</v>
      </c>
      <c r="D9" s="5" t="s">
        <v>24</v>
      </c>
      <c r="E9" s="5" t="s">
        <v>2</v>
      </c>
      <c r="F9" s="5" t="s">
        <v>3</v>
      </c>
      <c r="G9" s="5" t="s">
        <v>25</v>
      </c>
      <c r="H9" s="7" t="s">
        <v>5</v>
      </c>
      <c r="I9" s="18">
        <v>28</v>
      </c>
      <c r="J9" s="16">
        <v>299</v>
      </c>
      <c r="K9" s="17">
        <f t="shared" si="1"/>
        <v>8372</v>
      </c>
    </row>
    <row r="10" spans="1:11" ht="93.6" customHeight="1" x14ac:dyDescent="0.2">
      <c r="A10" s="4"/>
      <c r="B10" s="5" t="s">
        <v>26</v>
      </c>
      <c r="C10" s="6">
        <v>767883105689</v>
      </c>
      <c r="D10" s="5" t="s">
        <v>27</v>
      </c>
      <c r="E10" s="5" t="s">
        <v>2</v>
      </c>
      <c r="F10" s="4" t="s">
        <v>498</v>
      </c>
      <c r="G10" s="5" t="s">
        <v>28</v>
      </c>
      <c r="H10" s="7" t="s">
        <v>5</v>
      </c>
      <c r="I10" s="18">
        <v>27</v>
      </c>
      <c r="J10" s="16">
        <v>299</v>
      </c>
      <c r="K10" s="17">
        <f t="shared" si="1"/>
        <v>8073</v>
      </c>
    </row>
    <row r="11" spans="1:11" ht="99" customHeight="1" x14ac:dyDescent="0.2">
      <c r="A11" s="4"/>
      <c r="B11" s="5" t="s">
        <v>29</v>
      </c>
      <c r="C11" s="6">
        <v>196021120459</v>
      </c>
      <c r="D11" s="5" t="s">
        <v>30</v>
      </c>
      <c r="E11" s="5" t="s">
        <v>31</v>
      </c>
      <c r="F11" s="5" t="s">
        <v>18</v>
      </c>
      <c r="G11" s="4"/>
      <c r="H11" s="7" t="s">
        <v>32</v>
      </c>
      <c r="I11" s="18">
        <v>26</v>
      </c>
      <c r="J11" s="16">
        <v>379</v>
      </c>
      <c r="K11" s="17">
        <f t="shared" si="1"/>
        <v>9854</v>
      </c>
    </row>
    <row r="12" spans="1:11" ht="99" customHeight="1" x14ac:dyDescent="0.2">
      <c r="A12" s="4"/>
      <c r="B12" s="5" t="s">
        <v>33</v>
      </c>
      <c r="C12" s="6">
        <v>767883574300</v>
      </c>
      <c r="D12" s="5" t="s">
        <v>34</v>
      </c>
      <c r="E12" s="5" t="s">
        <v>14</v>
      </c>
      <c r="F12" s="4" t="s">
        <v>499</v>
      </c>
      <c r="G12" s="5" t="s">
        <v>35</v>
      </c>
      <c r="H12" s="7" t="s">
        <v>11</v>
      </c>
      <c r="I12" s="18">
        <v>25</v>
      </c>
      <c r="J12" s="16">
        <v>259</v>
      </c>
      <c r="K12" s="17">
        <f t="shared" si="1"/>
        <v>6475</v>
      </c>
    </row>
    <row r="13" spans="1:11" ht="98.1" customHeight="1" x14ac:dyDescent="0.2">
      <c r="A13" s="4"/>
      <c r="B13" s="5" t="s">
        <v>36</v>
      </c>
      <c r="C13" s="6">
        <v>767883263280</v>
      </c>
      <c r="D13" s="5" t="s">
        <v>37</v>
      </c>
      <c r="E13" s="5" t="s">
        <v>2</v>
      </c>
      <c r="F13" s="5" t="s">
        <v>21</v>
      </c>
      <c r="G13" s="5" t="s">
        <v>38</v>
      </c>
      <c r="H13" s="7" t="s">
        <v>39</v>
      </c>
      <c r="I13" s="18">
        <v>24</v>
      </c>
      <c r="J13" s="16">
        <v>349</v>
      </c>
      <c r="K13" s="17">
        <f t="shared" si="1"/>
        <v>8376</v>
      </c>
    </row>
    <row r="14" spans="1:11" ht="99" customHeight="1" x14ac:dyDescent="0.2">
      <c r="A14" s="4"/>
      <c r="B14" s="5" t="s">
        <v>40</v>
      </c>
      <c r="C14" s="6">
        <v>767883263266</v>
      </c>
      <c r="D14" s="5" t="s">
        <v>41</v>
      </c>
      <c r="E14" s="5" t="s">
        <v>2</v>
      </c>
      <c r="F14" s="4" t="s">
        <v>498</v>
      </c>
      <c r="G14" s="5" t="s">
        <v>42</v>
      </c>
      <c r="H14" s="7" t="s">
        <v>5</v>
      </c>
      <c r="I14" s="18">
        <v>24</v>
      </c>
      <c r="J14" s="16">
        <v>379</v>
      </c>
      <c r="K14" s="17">
        <f t="shared" si="1"/>
        <v>9096</v>
      </c>
    </row>
    <row r="15" spans="1:11" ht="98.1" customHeight="1" x14ac:dyDescent="0.2">
      <c r="A15" s="4"/>
      <c r="B15" s="5" t="s">
        <v>43</v>
      </c>
      <c r="C15" s="6">
        <v>196021189999</v>
      </c>
      <c r="D15" s="5" t="s">
        <v>44</v>
      </c>
      <c r="E15" s="5" t="s">
        <v>2</v>
      </c>
      <c r="F15" s="5" t="s">
        <v>45</v>
      </c>
      <c r="G15" s="5" t="s">
        <v>46</v>
      </c>
      <c r="H15" s="7" t="s">
        <v>47</v>
      </c>
      <c r="I15" s="18">
        <v>24</v>
      </c>
      <c r="J15" s="16">
        <v>399</v>
      </c>
      <c r="K15" s="17">
        <f t="shared" si="1"/>
        <v>9576</v>
      </c>
    </row>
    <row r="16" spans="1:11" ht="99" customHeight="1" x14ac:dyDescent="0.2">
      <c r="A16" s="4"/>
      <c r="B16" s="5" t="s">
        <v>48</v>
      </c>
      <c r="C16" s="6">
        <v>196021076442</v>
      </c>
      <c r="D16" s="5" t="s">
        <v>49</v>
      </c>
      <c r="E16" s="5" t="s">
        <v>2</v>
      </c>
      <c r="F16" s="4" t="s">
        <v>498</v>
      </c>
      <c r="G16" s="5" t="s">
        <v>50</v>
      </c>
      <c r="H16" s="7" t="s">
        <v>5</v>
      </c>
      <c r="I16" s="18">
        <v>23</v>
      </c>
      <c r="J16" s="16">
        <v>329</v>
      </c>
      <c r="K16" s="17">
        <f t="shared" si="1"/>
        <v>7567</v>
      </c>
    </row>
    <row r="17" spans="1:11" ht="98.45" customHeight="1" x14ac:dyDescent="0.2">
      <c r="A17" s="4"/>
      <c r="B17" s="5" t="s">
        <v>51</v>
      </c>
      <c r="C17" s="6">
        <v>196021190001</v>
      </c>
      <c r="D17" s="5" t="s">
        <v>52</v>
      </c>
      <c r="E17" s="5" t="s">
        <v>53</v>
      </c>
      <c r="F17" s="4" t="s">
        <v>500</v>
      </c>
      <c r="G17" s="5" t="s">
        <v>54</v>
      </c>
      <c r="H17" s="7" t="s">
        <v>47</v>
      </c>
      <c r="I17" s="18">
        <v>22</v>
      </c>
      <c r="J17" s="16">
        <v>399</v>
      </c>
      <c r="K17" s="17">
        <f t="shared" si="1"/>
        <v>8778</v>
      </c>
    </row>
    <row r="18" spans="1:11" ht="99" customHeight="1" x14ac:dyDescent="0.2">
      <c r="A18" s="4"/>
      <c r="B18" s="5" t="s">
        <v>55</v>
      </c>
      <c r="C18" s="6">
        <v>767883219508</v>
      </c>
      <c r="D18" s="5" t="s">
        <v>56</v>
      </c>
      <c r="E18" s="5" t="s">
        <v>2</v>
      </c>
      <c r="F18" s="5" t="s">
        <v>3</v>
      </c>
      <c r="G18" s="5" t="s">
        <v>57</v>
      </c>
      <c r="H18" s="7" t="s">
        <v>5</v>
      </c>
      <c r="I18" s="18">
        <v>22</v>
      </c>
      <c r="J18" s="16">
        <v>279</v>
      </c>
      <c r="K18" s="17">
        <f t="shared" si="1"/>
        <v>6138</v>
      </c>
    </row>
    <row r="19" spans="1:11" ht="99" customHeight="1" x14ac:dyDescent="0.2">
      <c r="A19" s="4"/>
      <c r="B19" s="5" t="s">
        <v>58</v>
      </c>
      <c r="C19" s="6">
        <v>767883111680</v>
      </c>
      <c r="D19" s="5" t="s">
        <v>59</v>
      </c>
      <c r="E19" s="5" t="s">
        <v>60</v>
      </c>
      <c r="F19" s="5" t="s">
        <v>61</v>
      </c>
      <c r="G19" s="4" t="s">
        <v>501</v>
      </c>
      <c r="H19" s="7" t="s">
        <v>5</v>
      </c>
      <c r="I19" s="18">
        <v>22</v>
      </c>
      <c r="J19" s="16">
        <v>279</v>
      </c>
      <c r="K19" s="17">
        <f t="shared" si="1"/>
        <v>6138</v>
      </c>
    </row>
    <row r="20" spans="1:11" ht="98.1" customHeight="1" x14ac:dyDescent="0.2">
      <c r="A20" s="4"/>
      <c r="B20" s="5" t="s">
        <v>62</v>
      </c>
      <c r="C20" s="6">
        <v>767883695371</v>
      </c>
      <c r="D20" s="5" t="s">
        <v>63</v>
      </c>
      <c r="E20" s="5" t="s">
        <v>2</v>
      </c>
      <c r="F20" s="4" t="s">
        <v>502</v>
      </c>
      <c r="G20" s="5" t="s">
        <v>64</v>
      </c>
      <c r="H20" s="7" t="s">
        <v>5</v>
      </c>
      <c r="I20" s="18">
        <v>21</v>
      </c>
      <c r="J20" s="16">
        <v>499</v>
      </c>
      <c r="K20" s="17">
        <f t="shared" si="1"/>
        <v>10479</v>
      </c>
    </row>
    <row r="21" spans="1:11" ht="99" customHeight="1" x14ac:dyDescent="0.2">
      <c r="A21" s="4"/>
      <c r="B21" s="5" t="s">
        <v>65</v>
      </c>
      <c r="C21" s="6">
        <v>767883107102</v>
      </c>
      <c r="D21" s="5" t="s">
        <v>66</v>
      </c>
      <c r="E21" s="5" t="s">
        <v>2</v>
      </c>
      <c r="F21" s="5" t="s">
        <v>3</v>
      </c>
      <c r="G21" s="5" t="s">
        <v>67</v>
      </c>
      <c r="H21" s="7" t="s">
        <v>5</v>
      </c>
      <c r="I21" s="18">
        <v>21</v>
      </c>
      <c r="J21" s="16">
        <v>339</v>
      </c>
      <c r="K21" s="17">
        <f t="shared" si="1"/>
        <v>7119</v>
      </c>
    </row>
    <row r="22" spans="1:11" ht="98.1" customHeight="1" x14ac:dyDescent="0.2">
      <c r="A22" s="4"/>
      <c r="B22" s="5" t="s">
        <v>68</v>
      </c>
      <c r="C22" s="6">
        <v>767883105573</v>
      </c>
      <c r="D22" s="5" t="s">
        <v>69</v>
      </c>
      <c r="E22" s="5" t="s">
        <v>70</v>
      </c>
      <c r="F22" s="5" t="s">
        <v>3</v>
      </c>
      <c r="G22" s="4" t="s">
        <v>503</v>
      </c>
      <c r="H22" s="7" t="s">
        <v>5</v>
      </c>
      <c r="I22" s="18">
        <v>21</v>
      </c>
      <c r="J22" s="16">
        <v>339</v>
      </c>
      <c r="K22" s="17">
        <f t="shared" si="1"/>
        <v>7119</v>
      </c>
    </row>
    <row r="23" spans="1:11" ht="99" customHeight="1" x14ac:dyDescent="0.2">
      <c r="A23" s="4"/>
      <c r="B23" s="5" t="s">
        <v>71</v>
      </c>
      <c r="C23" s="6">
        <v>767883592120</v>
      </c>
      <c r="D23" s="5" t="s">
        <v>72</v>
      </c>
      <c r="E23" s="5" t="s">
        <v>2</v>
      </c>
      <c r="F23" s="5" t="s">
        <v>3</v>
      </c>
      <c r="G23" s="5" t="s">
        <v>73</v>
      </c>
      <c r="H23" s="7" t="s">
        <v>74</v>
      </c>
      <c r="I23" s="18">
        <v>20</v>
      </c>
      <c r="J23" s="16">
        <v>229</v>
      </c>
      <c r="K23" s="17">
        <f t="shared" si="1"/>
        <v>4580</v>
      </c>
    </row>
    <row r="24" spans="1:11" ht="15.95" customHeight="1" x14ac:dyDescent="0.2">
      <c r="A24" s="4"/>
      <c r="B24" s="5" t="s">
        <v>75</v>
      </c>
      <c r="C24" s="6">
        <v>196021189319</v>
      </c>
      <c r="D24" s="5" t="s">
        <v>76</v>
      </c>
      <c r="E24" s="5" t="s">
        <v>53</v>
      </c>
      <c r="F24" s="5" t="s">
        <v>77</v>
      </c>
      <c r="G24" s="5" t="s">
        <v>78</v>
      </c>
      <c r="H24" s="7" t="s">
        <v>79</v>
      </c>
      <c r="I24" s="18">
        <v>20</v>
      </c>
      <c r="J24" s="16">
        <v>359</v>
      </c>
      <c r="K24" s="17">
        <f t="shared" si="1"/>
        <v>7180</v>
      </c>
    </row>
    <row r="25" spans="1:11" ht="15.75" customHeight="1" x14ac:dyDescent="0.2">
      <c r="A25" s="4"/>
      <c r="B25" s="5" t="s">
        <v>80</v>
      </c>
      <c r="C25" s="6">
        <v>196021189111</v>
      </c>
      <c r="D25" s="5" t="s">
        <v>76</v>
      </c>
      <c r="E25" s="5" t="s">
        <v>53</v>
      </c>
      <c r="F25" s="5" t="s">
        <v>77</v>
      </c>
      <c r="G25" s="5" t="s">
        <v>78</v>
      </c>
      <c r="H25" s="7" t="s">
        <v>79</v>
      </c>
      <c r="I25" s="18">
        <v>20</v>
      </c>
      <c r="J25" s="16">
        <v>359</v>
      </c>
      <c r="K25" s="17">
        <f t="shared" si="1"/>
        <v>7180</v>
      </c>
    </row>
    <row r="26" spans="1:11" ht="114.95" customHeight="1" x14ac:dyDescent="0.2">
      <c r="A26" s="4"/>
      <c r="B26" s="5" t="s">
        <v>81</v>
      </c>
      <c r="C26" s="6">
        <v>767883104453</v>
      </c>
      <c r="D26" s="5" t="s">
        <v>82</v>
      </c>
      <c r="E26" s="5" t="s">
        <v>83</v>
      </c>
      <c r="F26" s="4" t="s">
        <v>498</v>
      </c>
      <c r="G26" s="5" t="s">
        <v>84</v>
      </c>
      <c r="H26" s="7" t="s">
        <v>11</v>
      </c>
      <c r="I26" s="18">
        <v>19</v>
      </c>
      <c r="J26" s="16">
        <v>279</v>
      </c>
      <c r="K26" s="17">
        <f t="shared" si="1"/>
        <v>5301</v>
      </c>
    </row>
    <row r="27" spans="1:11" ht="20.100000000000001" customHeight="1" x14ac:dyDescent="0.2">
      <c r="A27" s="4"/>
      <c r="B27" s="5" t="s">
        <v>85</v>
      </c>
      <c r="C27" s="6">
        <v>196021190605</v>
      </c>
      <c r="D27" s="5" t="s">
        <v>86</v>
      </c>
      <c r="E27" s="5" t="s">
        <v>2</v>
      </c>
      <c r="F27" s="5" t="s">
        <v>87</v>
      </c>
      <c r="G27" s="5" t="s">
        <v>88</v>
      </c>
      <c r="H27" s="7" t="s">
        <v>79</v>
      </c>
      <c r="I27" s="18">
        <v>19</v>
      </c>
      <c r="J27" s="16">
        <v>359</v>
      </c>
      <c r="K27" s="17">
        <f t="shared" si="1"/>
        <v>6821</v>
      </c>
    </row>
    <row r="28" spans="1:11" ht="99" customHeight="1" x14ac:dyDescent="0.2">
      <c r="A28" s="4"/>
      <c r="B28" s="5" t="s">
        <v>89</v>
      </c>
      <c r="C28" s="6">
        <v>196021167546</v>
      </c>
      <c r="D28" s="5" t="s">
        <v>90</v>
      </c>
      <c r="E28" s="5" t="s">
        <v>2</v>
      </c>
      <c r="F28" s="4" t="s">
        <v>497</v>
      </c>
      <c r="G28" s="5" t="s">
        <v>91</v>
      </c>
      <c r="H28" s="7" t="s">
        <v>11</v>
      </c>
      <c r="I28" s="18">
        <v>18</v>
      </c>
      <c r="J28" s="16">
        <v>359</v>
      </c>
      <c r="K28" s="17">
        <f t="shared" si="1"/>
        <v>6462</v>
      </c>
    </row>
    <row r="29" spans="1:11" ht="99" customHeight="1" x14ac:dyDescent="0.2">
      <c r="A29" s="4"/>
      <c r="B29" s="5" t="s">
        <v>92</v>
      </c>
      <c r="C29" s="6">
        <v>196021167553</v>
      </c>
      <c r="D29" s="5" t="s">
        <v>90</v>
      </c>
      <c r="E29" s="5" t="s">
        <v>2</v>
      </c>
      <c r="F29" s="4" t="s">
        <v>497</v>
      </c>
      <c r="G29" s="5" t="s">
        <v>91</v>
      </c>
      <c r="H29" s="7" t="s">
        <v>11</v>
      </c>
      <c r="I29" s="18">
        <v>18</v>
      </c>
      <c r="J29" s="16">
        <v>359</v>
      </c>
      <c r="K29" s="17">
        <f t="shared" si="1"/>
        <v>6462</v>
      </c>
    </row>
    <row r="30" spans="1:11" ht="98.1" customHeight="1" x14ac:dyDescent="0.2">
      <c r="A30" s="4"/>
      <c r="B30" s="5" t="s">
        <v>93</v>
      </c>
      <c r="C30" s="6">
        <v>196021023798</v>
      </c>
      <c r="D30" s="5" t="s">
        <v>94</v>
      </c>
      <c r="E30" s="5" t="s">
        <v>14</v>
      </c>
      <c r="F30" s="4" t="s">
        <v>497</v>
      </c>
      <c r="G30" s="5" t="s">
        <v>15</v>
      </c>
      <c r="H30" s="7" t="s">
        <v>11</v>
      </c>
      <c r="I30" s="18">
        <v>18</v>
      </c>
      <c r="J30" s="16">
        <v>299</v>
      </c>
      <c r="K30" s="17">
        <f t="shared" si="1"/>
        <v>5382</v>
      </c>
    </row>
    <row r="31" spans="1:11" ht="99" customHeight="1" x14ac:dyDescent="0.2">
      <c r="A31" s="4"/>
      <c r="B31" s="5" t="s">
        <v>95</v>
      </c>
      <c r="C31" s="6">
        <v>767883262801</v>
      </c>
      <c r="D31" s="5" t="s">
        <v>96</v>
      </c>
      <c r="E31" s="5" t="s">
        <v>97</v>
      </c>
      <c r="F31" s="5" t="s">
        <v>98</v>
      </c>
      <c r="G31" s="5" t="s">
        <v>99</v>
      </c>
      <c r="H31" s="7" t="s">
        <v>100</v>
      </c>
      <c r="I31" s="18">
        <v>16</v>
      </c>
      <c r="J31" s="16">
        <v>299</v>
      </c>
      <c r="K31" s="17">
        <f t="shared" si="1"/>
        <v>4784</v>
      </c>
    </row>
    <row r="32" spans="1:11" ht="98.25" customHeight="1" x14ac:dyDescent="0.2">
      <c r="A32" s="4"/>
      <c r="B32" s="5" t="s">
        <v>101</v>
      </c>
      <c r="C32" s="6">
        <v>767883105207</v>
      </c>
      <c r="D32" s="5" t="s">
        <v>102</v>
      </c>
      <c r="E32" s="5" t="s">
        <v>60</v>
      </c>
      <c r="F32" s="5" t="s">
        <v>3</v>
      </c>
      <c r="G32" s="5" t="s">
        <v>103</v>
      </c>
      <c r="H32" s="7" t="s">
        <v>5</v>
      </c>
      <c r="I32" s="18">
        <v>16</v>
      </c>
      <c r="J32" s="16">
        <v>359</v>
      </c>
      <c r="K32" s="17">
        <f t="shared" si="1"/>
        <v>5744</v>
      </c>
    </row>
    <row r="33" spans="1:11" ht="99" customHeight="1" x14ac:dyDescent="0.2">
      <c r="A33" s="4"/>
      <c r="B33" s="5" t="s">
        <v>104</v>
      </c>
      <c r="C33" s="6">
        <v>767883695845</v>
      </c>
      <c r="D33" s="5" t="s">
        <v>105</v>
      </c>
      <c r="E33" s="5" t="s">
        <v>2</v>
      </c>
      <c r="F33" s="5" t="s">
        <v>106</v>
      </c>
      <c r="G33" s="5" t="s">
        <v>107</v>
      </c>
      <c r="H33" s="7" t="s">
        <v>5</v>
      </c>
      <c r="I33" s="18">
        <v>16</v>
      </c>
      <c r="J33" s="16">
        <v>429</v>
      </c>
      <c r="K33" s="17">
        <f t="shared" si="1"/>
        <v>6864</v>
      </c>
    </row>
    <row r="34" spans="1:11" ht="99" customHeight="1" x14ac:dyDescent="0.2">
      <c r="A34" s="4"/>
      <c r="B34" s="5" t="s">
        <v>108</v>
      </c>
      <c r="C34" s="6">
        <v>767883219751</v>
      </c>
      <c r="D34" s="5" t="s">
        <v>109</v>
      </c>
      <c r="E34" s="5" t="s">
        <v>2</v>
      </c>
      <c r="F34" s="4" t="s">
        <v>504</v>
      </c>
      <c r="G34" s="5" t="s">
        <v>110</v>
      </c>
      <c r="H34" s="7" t="s">
        <v>32</v>
      </c>
      <c r="I34" s="18">
        <v>16</v>
      </c>
      <c r="J34" s="16">
        <v>329</v>
      </c>
      <c r="K34" s="17">
        <f t="shared" si="1"/>
        <v>5264</v>
      </c>
    </row>
    <row r="35" spans="1:11" ht="98.1" customHeight="1" x14ac:dyDescent="0.2">
      <c r="A35" s="4"/>
      <c r="B35" s="5" t="s">
        <v>111</v>
      </c>
      <c r="C35" s="6">
        <v>767883054949</v>
      </c>
      <c r="D35" s="5" t="s">
        <v>112</v>
      </c>
      <c r="E35" s="5" t="s">
        <v>2</v>
      </c>
      <c r="F35" s="4" t="s">
        <v>505</v>
      </c>
      <c r="G35" s="5" t="s">
        <v>113</v>
      </c>
      <c r="H35" s="7" t="s">
        <v>11</v>
      </c>
      <c r="I35" s="18">
        <v>15</v>
      </c>
      <c r="J35" s="16">
        <v>399</v>
      </c>
      <c r="K35" s="17">
        <f t="shared" si="1"/>
        <v>5985</v>
      </c>
    </row>
    <row r="36" spans="1:11" ht="99" customHeight="1" x14ac:dyDescent="0.2">
      <c r="A36" s="4"/>
      <c r="B36" s="5" t="s">
        <v>114</v>
      </c>
      <c r="C36" s="6">
        <v>196021120855</v>
      </c>
      <c r="D36" s="5" t="s">
        <v>115</v>
      </c>
      <c r="E36" s="5" t="s">
        <v>14</v>
      </c>
      <c r="F36" s="4"/>
      <c r="G36" s="5" t="s">
        <v>116</v>
      </c>
      <c r="H36" s="7" t="s">
        <v>11</v>
      </c>
      <c r="I36" s="18">
        <v>14</v>
      </c>
      <c r="J36" s="16">
        <v>79</v>
      </c>
      <c r="K36" s="17">
        <f t="shared" si="1"/>
        <v>1106</v>
      </c>
    </row>
    <row r="37" spans="1:11" ht="72" customHeight="1" x14ac:dyDescent="0.2">
      <c r="A37" s="4"/>
      <c r="B37" s="5" t="s">
        <v>117</v>
      </c>
      <c r="C37" s="6">
        <v>767883217801</v>
      </c>
      <c r="D37" s="5" t="s">
        <v>118</v>
      </c>
      <c r="E37" s="5" t="s">
        <v>2</v>
      </c>
      <c r="F37" s="5" t="s">
        <v>21</v>
      </c>
      <c r="G37" s="4" t="s">
        <v>506</v>
      </c>
      <c r="H37" s="7" t="s">
        <v>5</v>
      </c>
      <c r="I37" s="18">
        <v>14</v>
      </c>
      <c r="J37" s="16">
        <v>239</v>
      </c>
      <c r="K37" s="17">
        <f t="shared" si="1"/>
        <v>3346</v>
      </c>
    </row>
    <row r="38" spans="1:11" ht="99" customHeight="1" x14ac:dyDescent="0.2">
      <c r="A38" s="4"/>
      <c r="B38" s="5" t="s">
        <v>119</v>
      </c>
      <c r="C38" s="6">
        <v>767883711163</v>
      </c>
      <c r="D38" s="5" t="s">
        <v>20</v>
      </c>
      <c r="E38" s="5" t="s">
        <v>2</v>
      </c>
      <c r="F38" s="5" t="s">
        <v>21</v>
      </c>
      <c r="G38" s="5" t="s">
        <v>22</v>
      </c>
      <c r="H38" s="7" t="s">
        <v>11</v>
      </c>
      <c r="I38" s="18">
        <v>14</v>
      </c>
      <c r="J38" s="16">
        <v>279</v>
      </c>
      <c r="K38" s="17">
        <f t="shared" si="1"/>
        <v>3906</v>
      </c>
    </row>
    <row r="39" spans="1:11" ht="98.45" customHeight="1" x14ac:dyDescent="0.2">
      <c r="A39" s="4"/>
      <c r="B39" s="5" t="s">
        <v>120</v>
      </c>
      <c r="C39" s="6">
        <v>767883053652</v>
      </c>
      <c r="D39" s="5" t="s">
        <v>121</v>
      </c>
      <c r="E39" s="5" t="s">
        <v>122</v>
      </c>
      <c r="F39" s="5" t="s">
        <v>123</v>
      </c>
      <c r="G39" s="4" t="s">
        <v>507</v>
      </c>
      <c r="H39" s="7" t="s">
        <v>32</v>
      </c>
      <c r="I39" s="18">
        <v>14</v>
      </c>
      <c r="J39" s="16">
        <v>249</v>
      </c>
      <c r="K39" s="17">
        <f t="shared" si="1"/>
        <v>3486</v>
      </c>
    </row>
    <row r="40" spans="1:11" ht="99" customHeight="1" x14ac:dyDescent="0.2">
      <c r="A40" s="4"/>
      <c r="B40" s="5" t="s">
        <v>124</v>
      </c>
      <c r="C40" s="6">
        <v>196021024252</v>
      </c>
      <c r="D40" s="5" t="s">
        <v>125</v>
      </c>
      <c r="E40" s="5" t="s">
        <v>2</v>
      </c>
      <c r="F40" s="5" t="s">
        <v>126</v>
      </c>
      <c r="G40" s="5" t="s">
        <v>127</v>
      </c>
      <c r="H40" s="7" t="s">
        <v>79</v>
      </c>
      <c r="I40" s="18">
        <v>13</v>
      </c>
      <c r="J40" s="16">
        <v>359</v>
      </c>
      <c r="K40" s="17">
        <f t="shared" si="1"/>
        <v>4667</v>
      </c>
    </row>
    <row r="41" spans="1:11" ht="99" customHeight="1" x14ac:dyDescent="0.2">
      <c r="A41" s="4"/>
      <c r="B41" s="5" t="s">
        <v>128</v>
      </c>
      <c r="C41" s="6">
        <v>767883264188</v>
      </c>
      <c r="D41" s="5" t="s">
        <v>129</v>
      </c>
      <c r="E41" s="5" t="s">
        <v>130</v>
      </c>
      <c r="F41" s="5" t="s">
        <v>131</v>
      </c>
      <c r="G41" s="4"/>
      <c r="H41" s="7" t="s">
        <v>47</v>
      </c>
      <c r="I41" s="18">
        <v>13</v>
      </c>
      <c r="J41" s="16">
        <v>269</v>
      </c>
      <c r="K41" s="17">
        <f t="shared" si="1"/>
        <v>3497</v>
      </c>
    </row>
    <row r="42" spans="1:11" ht="98.1" customHeight="1" x14ac:dyDescent="0.2">
      <c r="A42" s="4"/>
      <c r="B42" s="5" t="s">
        <v>132</v>
      </c>
      <c r="C42" s="6">
        <v>767883695258</v>
      </c>
      <c r="D42" s="5" t="s">
        <v>133</v>
      </c>
      <c r="E42" s="5" t="s">
        <v>2</v>
      </c>
      <c r="F42" s="5" t="s">
        <v>106</v>
      </c>
      <c r="G42" s="4" t="s">
        <v>508</v>
      </c>
      <c r="H42" s="7" t="s">
        <v>5</v>
      </c>
      <c r="I42" s="18">
        <v>13</v>
      </c>
      <c r="J42" s="16">
        <v>429</v>
      </c>
      <c r="K42" s="17">
        <f t="shared" si="1"/>
        <v>5577</v>
      </c>
    </row>
    <row r="43" spans="1:11" ht="99" customHeight="1" x14ac:dyDescent="0.2">
      <c r="A43" s="4"/>
      <c r="B43" s="5" t="s">
        <v>134</v>
      </c>
      <c r="C43" s="6">
        <v>767883985069</v>
      </c>
      <c r="D43" s="5" t="s">
        <v>20</v>
      </c>
      <c r="E43" s="5" t="s">
        <v>2</v>
      </c>
      <c r="F43" s="5" t="s">
        <v>21</v>
      </c>
      <c r="G43" s="5" t="s">
        <v>22</v>
      </c>
      <c r="H43" s="7" t="s">
        <v>11</v>
      </c>
      <c r="I43" s="18">
        <v>13</v>
      </c>
      <c r="J43" s="16">
        <v>279</v>
      </c>
      <c r="K43" s="17">
        <f t="shared" si="1"/>
        <v>3627</v>
      </c>
    </row>
    <row r="44" spans="1:11" ht="98.1" customHeight="1" x14ac:dyDescent="0.2">
      <c r="A44" s="4"/>
      <c r="B44" s="5" t="s">
        <v>135</v>
      </c>
      <c r="C44" s="6">
        <v>767883592960</v>
      </c>
      <c r="D44" s="5" t="s">
        <v>136</v>
      </c>
      <c r="E44" s="5" t="s">
        <v>2</v>
      </c>
      <c r="F44" s="5" t="s">
        <v>137</v>
      </c>
      <c r="G44" s="5" t="s">
        <v>138</v>
      </c>
      <c r="H44" s="7" t="s">
        <v>11</v>
      </c>
      <c r="I44" s="18">
        <v>13</v>
      </c>
      <c r="J44" s="16">
        <v>279</v>
      </c>
      <c r="K44" s="17">
        <f t="shared" si="1"/>
        <v>3627</v>
      </c>
    </row>
    <row r="45" spans="1:11" ht="99" customHeight="1" x14ac:dyDescent="0.2">
      <c r="A45" s="4"/>
      <c r="B45" s="5" t="s">
        <v>139</v>
      </c>
      <c r="C45" s="6">
        <v>767883106662</v>
      </c>
      <c r="D45" s="5" t="s">
        <v>27</v>
      </c>
      <c r="E45" s="5" t="s">
        <v>2</v>
      </c>
      <c r="F45" s="4" t="s">
        <v>498</v>
      </c>
      <c r="G45" s="5" t="s">
        <v>28</v>
      </c>
      <c r="H45" s="7" t="s">
        <v>5</v>
      </c>
      <c r="I45" s="18">
        <v>13</v>
      </c>
      <c r="J45" s="16">
        <v>299</v>
      </c>
      <c r="K45" s="17">
        <f t="shared" si="1"/>
        <v>3887</v>
      </c>
    </row>
    <row r="46" spans="1:11" ht="98.45" customHeight="1" x14ac:dyDescent="0.2">
      <c r="A46" s="4"/>
      <c r="B46" s="5" t="s">
        <v>140</v>
      </c>
      <c r="C46" s="6">
        <v>767883702352</v>
      </c>
      <c r="D46" s="5" t="s">
        <v>141</v>
      </c>
      <c r="E46" s="5" t="s">
        <v>2</v>
      </c>
      <c r="F46" s="4" t="s">
        <v>498</v>
      </c>
      <c r="G46" s="4" t="s">
        <v>509</v>
      </c>
      <c r="H46" s="7" t="s">
        <v>11</v>
      </c>
      <c r="I46" s="18">
        <v>13</v>
      </c>
      <c r="J46" s="16">
        <v>399</v>
      </c>
      <c r="K46" s="17">
        <f t="shared" si="1"/>
        <v>5187</v>
      </c>
    </row>
    <row r="47" spans="1:11" ht="99" customHeight="1" x14ac:dyDescent="0.2">
      <c r="A47" s="4"/>
      <c r="B47" s="5" t="s">
        <v>142</v>
      </c>
      <c r="C47" s="6">
        <v>767883696125</v>
      </c>
      <c r="D47" s="5" t="s">
        <v>143</v>
      </c>
      <c r="E47" s="5" t="s">
        <v>14</v>
      </c>
      <c r="F47" s="4" t="s">
        <v>498</v>
      </c>
      <c r="G47" s="5" t="s">
        <v>144</v>
      </c>
      <c r="H47" s="7" t="s">
        <v>11</v>
      </c>
      <c r="I47" s="18">
        <v>12</v>
      </c>
      <c r="J47" s="16">
        <v>189</v>
      </c>
      <c r="K47" s="17">
        <f t="shared" si="1"/>
        <v>2268</v>
      </c>
    </row>
    <row r="48" spans="1:11" ht="99" customHeight="1" x14ac:dyDescent="0.2">
      <c r="A48" s="4"/>
      <c r="B48" s="5" t="s">
        <v>145</v>
      </c>
      <c r="C48" s="6">
        <v>767883708675</v>
      </c>
      <c r="D48" s="5" t="s">
        <v>146</v>
      </c>
      <c r="E48" s="5" t="s">
        <v>70</v>
      </c>
      <c r="F48" s="4" t="s">
        <v>498</v>
      </c>
      <c r="G48" s="5" t="s">
        <v>147</v>
      </c>
      <c r="H48" s="7" t="s">
        <v>32</v>
      </c>
      <c r="I48" s="18">
        <v>12</v>
      </c>
      <c r="J48" s="16">
        <v>399</v>
      </c>
      <c r="K48" s="17">
        <f t="shared" si="1"/>
        <v>4788</v>
      </c>
    </row>
    <row r="49" spans="1:11" ht="98.1" customHeight="1" x14ac:dyDescent="0.2">
      <c r="A49" s="4"/>
      <c r="B49" s="5" t="s">
        <v>148</v>
      </c>
      <c r="C49" s="6">
        <v>767883261811</v>
      </c>
      <c r="D49" s="5" t="s">
        <v>149</v>
      </c>
      <c r="E49" s="5" t="s">
        <v>14</v>
      </c>
      <c r="F49" s="4" t="s">
        <v>510</v>
      </c>
      <c r="G49" s="5" t="s">
        <v>150</v>
      </c>
      <c r="H49" s="7" t="s">
        <v>11</v>
      </c>
      <c r="I49" s="18">
        <v>12</v>
      </c>
      <c r="J49" s="16">
        <v>279</v>
      </c>
      <c r="K49" s="17">
        <f t="shared" si="1"/>
        <v>3348</v>
      </c>
    </row>
    <row r="50" spans="1:11" ht="99" customHeight="1" x14ac:dyDescent="0.2">
      <c r="A50" s="4"/>
      <c r="B50" s="5" t="s">
        <v>151</v>
      </c>
      <c r="C50" s="6">
        <v>767883111567</v>
      </c>
      <c r="D50" s="5" t="s">
        <v>105</v>
      </c>
      <c r="E50" s="5" t="s">
        <v>2</v>
      </c>
      <c r="F50" s="5" t="s">
        <v>106</v>
      </c>
      <c r="G50" s="5" t="s">
        <v>152</v>
      </c>
      <c r="H50" s="7" t="s">
        <v>5</v>
      </c>
      <c r="I50" s="18">
        <v>12</v>
      </c>
      <c r="J50" s="16">
        <v>429</v>
      </c>
      <c r="K50" s="17">
        <f t="shared" si="1"/>
        <v>5148</v>
      </c>
    </row>
    <row r="51" spans="1:11" ht="20.100000000000001" customHeight="1" x14ac:dyDescent="0.2">
      <c r="A51" s="4"/>
      <c r="B51" s="5" t="s">
        <v>153</v>
      </c>
      <c r="C51" s="6">
        <v>196021120749</v>
      </c>
      <c r="D51" s="5" t="s">
        <v>154</v>
      </c>
      <c r="E51" s="5" t="s">
        <v>2</v>
      </c>
      <c r="F51" s="4" t="s">
        <v>511</v>
      </c>
      <c r="G51" s="5" t="s">
        <v>155</v>
      </c>
      <c r="H51" s="7" t="s">
        <v>5</v>
      </c>
      <c r="I51" s="18">
        <v>10</v>
      </c>
      <c r="J51" s="16">
        <v>399</v>
      </c>
      <c r="K51" s="17">
        <f t="shared" si="1"/>
        <v>3990</v>
      </c>
    </row>
    <row r="52" spans="1:11" ht="99" customHeight="1" x14ac:dyDescent="0.2">
      <c r="A52" s="4"/>
      <c r="B52" s="5" t="s">
        <v>156</v>
      </c>
      <c r="C52" s="6">
        <v>767883695135</v>
      </c>
      <c r="D52" s="5" t="s">
        <v>157</v>
      </c>
      <c r="E52" s="5" t="s">
        <v>2</v>
      </c>
      <c r="F52" s="5" t="s">
        <v>3</v>
      </c>
      <c r="G52" s="5" t="s">
        <v>158</v>
      </c>
      <c r="H52" s="7" t="s">
        <v>5</v>
      </c>
      <c r="I52" s="18">
        <v>10</v>
      </c>
      <c r="J52" s="16">
        <v>339</v>
      </c>
      <c r="K52" s="17">
        <f t="shared" si="1"/>
        <v>3390</v>
      </c>
    </row>
    <row r="53" spans="1:11" ht="98.25" customHeight="1" x14ac:dyDescent="0.2">
      <c r="A53" s="4"/>
      <c r="B53" s="5" t="s">
        <v>159</v>
      </c>
      <c r="C53" s="6">
        <v>767883105627</v>
      </c>
      <c r="D53" s="5" t="s">
        <v>27</v>
      </c>
      <c r="E53" s="5" t="s">
        <v>2</v>
      </c>
      <c r="F53" s="4" t="s">
        <v>498</v>
      </c>
      <c r="G53" s="5" t="s">
        <v>28</v>
      </c>
      <c r="H53" s="7" t="s">
        <v>5</v>
      </c>
      <c r="I53" s="18">
        <v>10</v>
      </c>
      <c r="J53" s="16">
        <v>299</v>
      </c>
      <c r="K53" s="17">
        <f t="shared" si="1"/>
        <v>2990</v>
      </c>
    </row>
    <row r="54" spans="1:11" ht="99" customHeight="1" x14ac:dyDescent="0.2">
      <c r="A54" s="4"/>
      <c r="B54" s="5" t="s">
        <v>160</v>
      </c>
      <c r="C54" s="6">
        <v>196021119934</v>
      </c>
      <c r="D54" s="5" t="s">
        <v>161</v>
      </c>
      <c r="E54" s="5" t="s">
        <v>2</v>
      </c>
      <c r="F54" s="4" t="s">
        <v>497</v>
      </c>
      <c r="G54" s="4"/>
      <c r="H54" s="7" t="s">
        <v>11</v>
      </c>
      <c r="I54" s="18">
        <v>10</v>
      </c>
      <c r="J54" s="16">
        <v>359</v>
      </c>
      <c r="K54" s="17">
        <f t="shared" si="1"/>
        <v>3590</v>
      </c>
    </row>
    <row r="55" spans="1:11" ht="99" customHeight="1" x14ac:dyDescent="0.2">
      <c r="A55" s="4"/>
      <c r="B55" s="5" t="s">
        <v>162</v>
      </c>
      <c r="C55" s="6">
        <v>196021120275</v>
      </c>
      <c r="D55" s="5" t="s">
        <v>163</v>
      </c>
      <c r="E55" s="5" t="s">
        <v>2</v>
      </c>
      <c r="F55" s="4" t="s">
        <v>512</v>
      </c>
      <c r="G55" s="5" t="s">
        <v>164</v>
      </c>
      <c r="H55" s="7" t="s">
        <v>47</v>
      </c>
      <c r="I55" s="18">
        <v>10</v>
      </c>
      <c r="J55" s="16">
        <v>449</v>
      </c>
      <c r="K55" s="17">
        <f t="shared" si="1"/>
        <v>4490</v>
      </c>
    </row>
    <row r="56" spans="1:11" ht="98.1" customHeight="1" x14ac:dyDescent="0.2">
      <c r="A56" s="4"/>
      <c r="B56" s="5" t="s">
        <v>165</v>
      </c>
      <c r="C56" s="6">
        <v>196021120244</v>
      </c>
      <c r="D56" s="5" t="s">
        <v>163</v>
      </c>
      <c r="E56" s="5" t="s">
        <v>2</v>
      </c>
      <c r="F56" s="4" t="s">
        <v>512</v>
      </c>
      <c r="G56" s="5" t="s">
        <v>166</v>
      </c>
      <c r="H56" s="7" t="s">
        <v>47</v>
      </c>
      <c r="I56" s="18">
        <v>10</v>
      </c>
      <c r="J56" s="16">
        <v>449</v>
      </c>
      <c r="K56" s="17">
        <f t="shared" si="1"/>
        <v>4490</v>
      </c>
    </row>
    <row r="57" spans="1:11" ht="99" customHeight="1" x14ac:dyDescent="0.2">
      <c r="A57" s="4"/>
      <c r="B57" s="5" t="s">
        <v>167</v>
      </c>
      <c r="C57" s="6">
        <v>767883707272</v>
      </c>
      <c r="D57" s="5" t="s">
        <v>168</v>
      </c>
      <c r="E57" s="5" t="s">
        <v>2</v>
      </c>
      <c r="F57" s="5" t="s">
        <v>3</v>
      </c>
      <c r="G57" s="5" t="s">
        <v>169</v>
      </c>
      <c r="H57" s="7" t="s">
        <v>5</v>
      </c>
      <c r="I57" s="18">
        <v>10</v>
      </c>
      <c r="J57" s="16">
        <v>399</v>
      </c>
      <c r="K57" s="17">
        <f t="shared" si="1"/>
        <v>3990</v>
      </c>
    </row>
    <row r="58" spans="1:11" ht="98.1" customHeight="1" x14ac:dyDescent="0.2">
      <c r="A58" s="4"/>
      <c r="B58" s="5" t="s">
        <v>170</v>
      </c>
      <c r="C58" s="6">
        <v>767883220757</v>
      </c>
      <c r="D58" s="5" t="s">
        <v>171</v>
      </c>
      <c r="E58" s="5" t="s">
        <v>2</v>
      </c>
      <c r="F58" s="5" t="s">
        <v>106</v>
      </c>
      <c r="G58" s="4" t="s">
        <v>513</v>
      </c>
      <c r="H58" s="7" t="s">
        <v>79</v>
      </c>
      <c r="I58" s="18">
        <v>10</v>
      </c>
      <c r="J58" s="16">
        <v>299</v>
      </c>
      <c r="K58" s="17">
        <f t="shared" si="1"/>
        <v>2990</v>
      </c>
    </row>
    <row r="59" spans="1:11" ht="99" customHeight="1" x14ac:dyDescent="0.2">
      <c r="A59" s="4"/>
      <c r="B59" s="5" t="s">
        <v>172</v>
      </c>
      <c r="C59" s="6">
        <v>767883219430</v>
      </c>
      <c r="D59" s="5" t="s">
        <v>171</v>
      </c>
      <c r="E59" s="5" t="s">
        <v>2</v>
      </c>
      <c r="F59" s="5" t="s">
        <v>106</v>
      </c>
      <c r="G59" s="4" t="s">
        <v>513</v>
      </c>
      <c r="H59" s="7" t="s">
        <v>79</v>
      </c>
      <c r="I59" s="18">
        <v>10</v>
      </c>
      <c r="J59" s="16">
        <v>299</v>
      </c>
      <c r="K59" s="17">
        <f t="shared" si="1"/>
        <v>2990</v>
      </c>
    </row>
    <row r="60" spans="1:11" ht="98.45" customHeight="1" x14ac:dyDescent="0.2">
      <c r="A60" s="4"/>
      <c r="B60" s="5" t="s">
        <v>173</v>
      </c>
      <c r="C60" s="6">
        <v>767883220573</v>
      </c>
      <c r="D60" s="5" t="s">
        <v>174</v>
      </c>
      <c r="E60" s="5" t="s">
        <v>14</v>
      </c>
      <c r="F60" s="4" t="s">
        <v>514</v>
      </c>
      <c r="G60" s="4"/>
      <c r="H60" s="7" t="s">
        <v>79</v>
      </c>
      <c r="I60" s="18">
        <v>10</v>
      </c>
      <c r="J60" s="16">
        <v>349</v>
      </c>
      <c r="K60" s="17">
        <f t="shared" si="1"/>
        <v>3490</v>
      </c>
    </row>
    <row r="61" spans="1:11" ht="99" customHeight="1" x14ac:dyDescent="0.2">
      <c r="A61" s="4"/>
      <c r="B61" s="5" t="s">
        <v>175</v>
      </c>
      <c r="C61" s="6">
        <v>767883110584</v>
      </c>
      <c r="D61" s="5" t="s">
        <v>176</v>
      </c>
      <c r="E61" s="5" t="s">
        <v>2</v>
      </c>
      <c r="F61" s="4" t="s">
        <v>498</v>
      </c>
      <c r="G61" s="4" t="s">
        <v>515</v>
      </c>
      <c r="H61" s="7" t="s">
        <v>11</v>
      </c>
      <c r="I61" s="18">
        <v>10</v>
      </c>
      <c r="J61" s="16">
        <v>279</v>
      </c>
      <c r="K61" s="17">
        <f t="shared" si="1"/>
        <v>2790</v>
      </c>
    </row>
    <row r="62" spans="1:11" ht="99" customHeight="1" x14ac:dyDescent="0.2">
      <c r="A62" s="4"/>
      <c r="B62" s="5" t="s">
        <v>177</v>
      </c>
      <c r="C62" s="6">
        <v>196021189920</v>
      </c>
      <c r="D62" s="5" t="s">
        <v>178</v>
      </c>
      <c r="E62" s="5" t="s">
        <v>8</v>
      </c>
      <c r="F62" s="4" t="s">
        <v>516</v>
      </c>
      <c r="G62" s="4"/>
      <c r="H62" s="7" t="s">
        <v>11</v>
      </c>
      <c r="I62" s="18">
        <v>10</v>
      </c>
      <c r="J62" s="16">
        <v>279</v>
      </c>
      <c r="K62" s="17">
        <f t="shared" si="1"/>
        <v>2790</v>
      </c>
    </row>
    <row r="63" spans="1:11" ht="98.1" customHeight="1" x14ac:dyDescent="0.2">
      <c r="A63" s="4"/>
      <c r="B63" s="5" t="s">
        <v>179</v>
      </c>
      <c r="C63" s="6">
        <v>196021120411</v>
      </c>
      <c r="D63" s="5" t="s">
        <v>180</v>
      </c>
      <c r="E63" s="5" t="s">
        <v>31</v>
      </c>
      <c r="F63" s="4" t="s">
        <v>517</v>
      </c>
      <c r="G63" s="5" t="s">
        <v>54</v>
      </c>
      <c r="H63" s="7" t="s">
        <v>32</v>
      </c>
      <c r="I63" s="18">
        <v>10</v>
      </c>
      <c r="J63" s="16">
        <v>429</v>
      </c>
      <c r="K63" s="17">
        <f t="shared" si="1"/>
        <v>4290</v>
      </c>
    </row>
    <row r="64" spans="1:11" ht="117.95" customHeight="1" x14ac:dyDescent="0.2">
      <c r="A64" s="4"/>
      <c r="B64" s="5" t="s">
        <v>181</v>
      </c>
      <c r="C64" s="6">
        <v>196021120688</v>
      </c>
      <c r="D64" s="5" t="s">
        <v>154</v>
      </c>
      <c r="E64" s="5" t="s">
        <v>2</v>
      </c>
      <c r="F64" s="4" t="s">
        <v>511</v>
      </c>
      <c r="G64" s="5" t="s">
        <v>155</v>
      </c>
      <c r="H64" s="7" t="s">
        <v>5</v>
      </c>
      <c r="I64" s="18">
        <v>10</v>
      </c>
      <c r="J64" s="16">
        <v>399</v>
      </c>
      <c r="K64" s="17">
        <f t="shared" si="1"/>
        <v>3990</v>
      </c>
    </row>
    <row r="65" spans="1:11" ht="20.25" customHeight="1" x14ac:dyDescent="0.2">
      <c r="A65" s="4"/>
      <c r="B65" s="5" t="s">
        <v>182</v>
      </c>
      <c r="C65" s="6">
        <v>196021217753</v>
      </c>
      <c r="D65" s="5" t="s">
        <v>183</v>
      </c>
      <c r="E65" s="5" t="s">
        <v>184</v>
      </c>
      <c r="F65" s="4" t="s">
        <v>518</v>
      </c>
      <c r="G65" s="4" t="s">
        <v>519</v>
      </c>
      <c r="H65" s="7" t="s">
        <v>11</v>
      </c>
      <c r="I65" s="18">
        <v>10</v>
      </c>
      <c r="J65" s="16">
        <v>359</v>
      </c>
      <c r="K65" s="17">
        <f t="shared" si="1"/>
        <v>3590</v>
      </c>
    </row>
    <row r="66" spans="1:11" ht="11.1" customHeight="1" x14ac:dyDescent="0.2">
      <c r="A66" s="4"/>
      <c r="B66" s="5" t="s">
        <v>185</v>
      </c>
      <c r="C66" s="6">
        <v>196021189012</v>
      </c>
      <c r="D66" s="5" t="s">
        <v>186</v>
      </c>
      <c r="E66" s="4"/>
      <c r="F66" s="4"/>
      <c r="G66" s="4"/>
      <c r="H66" s="3"/>
      <c r="I66" s="18">
        <v>10</v>
      </c>
      <c r="J66" s="16">
        <v>359</v>
      </c>
      <c r="K66" s="17">
        <f t="shared" si="1"/>
        <v>3590</v>
      </c>
    </row>
    <row r="67" spans="1:11" ht="99" customHeight="1" x14ac:dyDescent="0.2">
      <c r="A67" s="4"/>
      <c r="B67" s="5" t="s">
        <v>187</v>
      </c>
      <c r="C67" s="6">
        <v>196021119408</v>
      </c>
      <c r="D67" s="5" t="s">
        <v>90</v>
      </c>
      <c r="E67" s="5" t="s">
        <v>2</v>
      </c>
      <c r="F67" s="4" t="s">
        <v>497</v>
      </c>
      <c r="G67" s="5" t="s">
        <v>91</v>
      </c>
      <c r="H67" s="7" t="s">
        <v>11</v>
      </c>
      <c r="I67" s="18">
        <v>9</v>
      </c>
      <c r="J67" s="16">
        <v>359</v>
      </c>
      <c r="K67" s="17">
        <f t="shared" si="1"/>
        <v>3231</v>
      </c>
    </row>
    <row r="68" spans="1:11" ht="98.45" customHeight="1" x14ac:dyDescent="0.2">
      <c r="A68" s="4"/>
      <c r="B68" s="5" t="s">
        <v>188</v>
      </c>
      <c r="C68" s="6">
        <v>196021120343</v>
      </c>
      <c r="D68" s="5" t="s">
        <v>189</v>
      </c>
      <c r="E68" s="5" t="s">
        <v>60</v>
      </c>
      <c r="F68" s="5" t="s">
        <v>106</v>
      </c>
      <c r="G68" s="5" t="s">
        <v>190</v>
      </c>
      <c r="H68" s="7" t="s">
        <v>47</v>
      </c>
      <c r="I68" s="18">
        <v>9</v>
      </c>
      <c r="J68" s="16">
        <v>419</v>
      </c>
      <c r="K68" s="17">
        <f t="shared" si="1"/>
        <v>3771</v>
      </c>
    </row>
    <row r="69" spans="1:11" ht="99" customHeight="1" x14ac:dyDescent="0.2">
      <c r="A69" s="4"/>
      <c r="B69" s="5" t="s">
        <v>191</v>
      </c>
      <c r="C69" s="6">
        <v>767883574164</v>
      </c>
      <c r="D69" s="5" t="s">
        <v>192</v>
      </c>
      <c r="E69" s="5" t="s">
        <v>14</v>
      </c>
      <c r="F69" s="5" t="s">
        <v>106</v>
      </c>
      <c r="G69" s="5" t="s">
        <v>84</v>
      </c>
      <c r="H69" s="7" t="s">
        <v>5</v>
      </c>
      <c r="I69" s="18">
        <v>9</v>
      </c>
      <c r="J69" s="16">
        <v>279</v>
      </c>
      <c r="K69" s="17">
        <f t="shared" ref="K69:K132" si="2">J69*I69</f>
        <v>2511</v>
      </c>
    </row>
    <row r="70" spans="1:11" ht="99" customHeight="1" x14ac:dyDescent="0.2">
      <c r="A70" s="4"/>
      <c r="B70" s="5" t="s">
        <v>193</v>
      </c>
      <c r="C70" s="6">
        <v>767883261484</v>
      </c>
      <c r="D70" s="5" t="s">
        <v>90</v>
      </c>
      <c r="E70" s="5" t="s">
        <v>2</v>
      </c>
      <c r="F70" s="4" t="s">
        <v>512</v>
      </c>
      <c r="G70" s="5" t="s">
        <v>194</v>
      </c>
      <c r="H70" s="7" t="s">
        <v>11</v>
      </c>
      <c r="I70" s="18">
        <v>9</v>
      </c>
      <c r="J70" s="16">
        <v>329</v>
      </c>
      <c r="K70" s="17">
        <f t="shared" si="2"/>
        <v>2961</v>
      </c>
    </row>
    <row r="71" spans="1:11" ht="98.1" customHeight="1" x14ac:dyDescent="0.2">
      <c r="A71" s="4"/>
      <c r="B71" s="5" t="s">
        <v>195</v>
      </c>
      <c r="C71" s="6">
        <v>767883580448</v>
      </c>
      <c r="D71" s="5" t="s">
        <v>196</v>
      </c>
      <c r="E71" s="5" t="s">
        <v>14</v>
      </c>
      <c r="F71" s="4" t="s">
        <v>499</v>
      </c>
      <c r="G71" s="5" t="s">
        <v>197</v>
      </c>
      <c r="H71" s="7" t="s">
        <v>79</v>
      </c>
      <c r="I71" s="18">
        <v>9</v>
      </c>
      <c r="J71" s="16">
        <v>299</v>
      </c>
      <c r="K71" s="17">
        <f t="shared" si="2"/>
        <v>2691</v>
      </c>
    </row>
    <row r="72" spans="1:11" ht="99" customHeight="1" x14ac:dyDescent="0.2">
      <c r="A72" s="4"/>
      <c r="B72" s="5" t="s">
        <v>198</v>
      </c>
      <c r="C72" s="6">
        <v>196021117435</v>
      </c>
      <c r="D72" s="5" t="s">
        <v>199</v>
      </c>
      <c r="E72" s="5" t="s">
        <v>14</v>
      </c>
      <c r="F72" s="5" t="s">
        <v>200</v>
      </c>
      <c r="G72" s="5" t="s">
        <v>201</v>
      </c>
      <c r="H72" s="7" t="s">
        <v>79</v>
      </c>
      <c r="I72" s="18">
        <v>9</v>
      </c>
      <c r="J72" s="16">
        <v>349</v>
      </c>
      <c r="K72" s="17">
        <f t="shared" si="2"/>
        <v>3141</v>
      </c>
    </row>
    <row r="73" spans="1:11" ht="98.1" customHeight="1" x14ac:dyDescent="0.2">
      <c r="A73" s="4"/>
      <c r="B73" s="5" t="s">
        <v>202</v>
      </c>
      <c r="C73" s="6">
        <v>767883828809</v>
      </c>
      <c r="D73" s="5" t="s">
        <v>203</v>
      </c>
      <c r="E73" s="5" t="s">
        <v>14</v>
      </c>
      <c r="F73" s="4" t="s">
        <v>499</v>
      </c>
      <c r="G73" s="5" t="s">
        <v>204</v>
      </c>
      <c r="H73" s="7" t="s">
        <v>11</v>
      </c>
      <c r="I73" s="18">
        <v>9</v>
      </c>
      <c r="J73" s="16">
        <v>299</v>
      </c>
      <c r="K73" s="17">
        <f t="shared" si="2"/>
        <v>2691</v>
      </c>
    </row>
    <row r="74" spans="1:11" ht="99" customHeight="1" x14ac:dyDescent="0.2">
      <c r="A74" s="4"/>
      <c r="B74" s="5" t="s">
        <v>205</v>
      </c>
      <c r="C74" s="6">
        <v>767883994313</v>
      </c>
      <c r="D74" s="5" t="s">
        <v>206</v>
      </c>
      <c r="E74" s="5" t="s">
        <v>2</v>
      </c>
      <c r="F74" s="5" t="s">
        <v>21</v>
      </c>
      <c r="G74" s="5" t="s">
        <v>207</v>
      </c>
      <c r="H74" s="7" t="s">
        <v>11</v>
      </c>
      <c r="I74" s="18">
        <v>9</v>
      </c>
      <c r="J74" s="16">
        <v>299</v>
      </c>
      <c r="K74" s="17">
        <f t="shared" si="2"/>
        <v>2691</v>
      </c>
    </row>
    <row r="75" spans="1:11" ht="98.45" customHeight="1" x14ac:dyDescent="0.2">
      <c r="A75" s="4"/>
      <c r="B75" s="5" t="s">
        <v>208</v>
      </c>
      <c r="C75" s="6">
        <v>767883817094</v>
      </c>
      <c r="D75" s="5" t="s">
        <v>209</v>
      </c>
      <c r="E75" s="5" t="s">
        <v>2</v>
      </c>
      <c r="F75" s="4" t="s">
        <v>498</v>
      </c>
      <c r="G75" s="5" t="s">
        <v>210</v>
      </c>
      <c r="H75" s="7" t="s">
        <v>74</v>
      </c>
      <c r="I75" s="18">
        <v>9</v>
      </c>
      <c r="J75" s="16">
        <v>259</v>
      </c>
      <c r="K75" s="17">
        <f t="shared" si="2"/>
        <v>2331</v>
      </c>
    </row>
    <row r="76" spans="1:11" ht="99" customHeight="1" x14ac:dyDescent="0.2">
      <c r="A76" s="4"/>
      <c r="B76" s="5" t="s">
        <v>211</v>
      </c>
      <c r="C76" s="6">
        <v>196021189951</v>
      </c>
      <c r="D76" s="5" t="s">
        <v>178</v>
      </c>
      <c r="E76" s="5" t="s">
        <v>8</v>
      </c>
      <c r="F76" s="4" t="s">
        <v>516</v>
      </c>
      <c r="G76" s="4"/>
      <c r="H76" s="7" t="s">
        <v>11</v>
      </c>
      <c r="I76" s="18">
        <v>9</v>
      </c>
      <c r="J76" s="16">
        <v>279</v>
      </c>
      <c r="K76" s="17">
        <f t="shared" si="2"/>
        <v>2511</v>
      </c>
    </row>
    <row r="77" spans="1:11" ht="20.100000000000001" customHeight="1" x14ac:dyDescent="0.2">
      <c r="A77" s="4"/>
      <c r="B77" s="5" t="s">
        <v>212</v>
      </c>
      <c r="C77" s="6">
        <v>196021217692</v>
      </c>
      <c r="D77" s="5" t="s">
        <v>86</v>
      </c>
      <c r="E77" s="5" t="s">
        <v>2</v>
      </c>
      <c r="F77" s="5" t="s">
        <v>87</v>
      </c>
      <c r="G77" s="5" t="s">
        <v>88</v>
      </c>
      <c r="H77" s="7" t="s">
        <v>79</v>
      </c>
      <c r="I77" s="18">
        <v>9</v>
      </c>
      <c r="J77" s="16">
        <v>359</v>
      </c>
      <c r="K77" s="17">
        <f t="shared" si="2"/>
        <v>3231</v>
      </c>
    </row>
    <row r="78" spans="1:11" ht="99" customHeight="1" x14ac:dyDescent="0.2">
      <c r="A78" s="4"/>
      <c r="B78" s="5" t="s">
        <v>213</v>
      </c>
      <c r="C78" s="6">
        <v>767883261491</v>
      </c>
      <c r="D78" s="5" t="s">
        <v>90</v>
      </c>
      <c r="E78" s="5" t="s">
        <v>2</v>
      </c>
      <c r="F78" s="4" t="s">
        <v>512</v>
      </c>
      <c r="G78" s="5" t="s">
        <v>194</v>
      </c>
      <c r="H78" s="7" t="s">
        <v>11</v>
      </c>
      <c r="I78" s="18">
        <v>8</v>
      </c>
      <c r="J78" s="16">
        <v>329</v>
      </c>
      <c r="K78" s="17">
        <f t="shared" si="2"/>
        <v>2632</v>
      </c>
    </row>
    <row r="79" spans="1:11" ht="99" customHeight="1" x14ac:dyDescent="0.2">
      <c r="A79" s="4"/>
      <c r="B79" s="5" t="s">
        <v>214</v>
      </c>
      <c r="C79" s="6">
        <v>767883262788</v>
      </c>
      <c r="D79" s="5" t="s">
        <v>215</v>
      </c>
      <c r="E79" s="5" t="s">
        <v>2</v>
      </c>
      <c r="F79" s="5" t="s">
        <v>98</v>
      </c>
      <c r="G79" s="5" t="s">
        <v>99</v>
      </c>
      <c r="H79" s="7" t="s">
        <v>100</v>
      </c>
      <c r="I79" s="18">
        <v>8</v>
      </c>
      <c r="J79" s="16">
        <v>299</v>
      </c>
      <c r="K79" s="17">
        <f t="shared" si="2"/>
        <v>2392</v>
      </c>
    </row>
    <row r="80" spans="1:11" ht="98.1" customHeight="1" x14ac:dyDescent="0.2">
      <c r="A80" s="4"/>
      <c r="B80" s="5" t="s">
        <v>216</v>
      </c>
      <c r="C80" s="6">
        <v>196021191343</v>
      </c>
      <c r="D80" s="5" t="s">
        <v>217</v>
      </c>
      <c r="E80" s="5" t="s">
        <v>53</v>
      </c>
      <c r="F80" s="4" t="s">
        <v>500</v>
      </c>
      <c r="G80" s="5" t="s">
        <v>54</v>
      </c>
      <c r="H80" s="7" t="s">
        <v>47</v>
      </c>
      <c r="I80" s="18">
        <v>8</v>
      </c>
      <c r="J80" s="16">
        <v>399</v>
      </c>
      <c r="K80" s="17">
        <f t="shared" si="2"/>
        <v>3192</v>
      </c>
    </row>
    <row r="81" spans="1:11" ht="99" customHeight="1" x14ac:dyDescent="0.2">
      <c r="A81" s="4"/>
      <c r="B81" s="5" t="s">
        <v>218</v>
      </c>
      <c r="C81" s="6">
        <v>767883220108</v>
      </c>
      <c r="D81" s="5" t="s">
        <v>219</v>
      </c>
      <c r="E81" s="5" t="s">
        <v>14</v>
      </c>
      <c r="F81" s="4" t="s">
        <v>520</v>
      </c>
      <c r="G81" s="4"/>
      <c r="H81" s="7" t="s">
        <v>79</v>
      </c>
      <c r="I81" s="18">
        <v>8</v>
      </c>
      <c r="J81" s="16">
        <v>299</v>
      </c>
      <c r="K81" s="17">
        <f t="shared" si="2"/>
        <v>2392</v>
      </c>
    </row>
    <row r="82" spans="1:11" ht="117.6" customHeight="1" x14ac:dyDescent="0.2">
      <c r="A82" s="4"/>
      <c r="B82" s="5" t="s">
        <v>220</v>
      </c>
      <c r="C82" s="6">
        <v>196021167799</v>
      </c>
      <c r="D82" s="5" t="s">
        <v>221</v>
      </c>
      <c r="E82" s="5" t="s">
        <v>2</v>
      </c>
      <c r="F82" s="4" t="s">
        <v>512</v>
      </c>
      <c r="G82" s="5" t="s">
        <v>222</v>
      </c>
      <c r="H82" s="7" t="s">
        <v>32</v>
      </c>
      <c r="I82" s="18">
        <v>8</v>
      </c>
      <c r="J82" s="16">
        <v>359</v>
      </c>
      <c r="K82" s="17">
        <f t="shared" si="2"/>
        <v>2872</v>
      </c>
    </row>
    <row r="83" spans="1:11" ht="99" customHeight="1" x14ac:dyDescent="0.2">
      <c r="A83" s="4"/>
      <c r="B83" s="5" t="s">
        <v>223</v>
      </c>
      <c r="C83" s="6">
        <v>767883695029</v>
      </c>
      <c r="D83" s="5" t="s">
        <v>224</v>
      </c>
      <c r="E83" s="5" t="s">
        <v>225</v>
      </c>
      <c r="F83" s="5" t="s">
        <v>3</v>
      </c>
      <c r="G83" s="5" t="s">
        <v>158</v>
      </c>
      <c r="H83" s="7" t="s">
        <v>5</v>
      </c>
      <c r="I83" s="18">
        <v>8</v>
      </c>
      <c r="J83" s="16">
        <v>339</v>
      </c>
      <c r="K83" s="17">
        <f t="shared" si="2"/>
        <v>2712</v>
      </c>
    </row>
    <row r="84" spans="1:11" ht="99" customHeight="1" x14ac:dyDescent="0.2">
      <c r="A84" s="4"/>
      <c r="B84" s="5" t="s">
        <v>226</v>
      </c>
      <c r="C84" s="6">
        <v>767883047507</v>
      </c>
      <c r="D84" s="5" t="s">
        <v>1</v>
      </c>
      <c r="E84" s="5" t="s">
        <v>2</v>
      </c>
      <c r="F84" s="5" t="s">
        <v>3</v>
      </c>
      <c r="G84" s="4" t="s">
        <v>503</v>
      </c>
      <c r="H84" s="7" t="s">
        <v>5</v>
      </c>
      <c r="I84" s="18">
        <v>8</v>
      </c>
      <c r="J84" s="16">
        <v>339</v>
      </c>
      <c r="K84" s="17">
        <f t="shared" si="2"/>
        <v>2712</v>
      </c>
    </row>
    <row r="85" spans="1:11" ht="98.1" customHeight="1" x14ac:dyDescent="0.2">
      <c r="A85" s="4"/>
      <c r="B85" s="5" t="s">
        <v>227</v>
      </c>
      <c r="C85" s="6">
        <v>767883716373</v>
      </c>
      <c r="D85" s="5" t="s">
        <v>228</v>
      </c>
      <c r="E85" s="5" t="s">
        <v>2</v>
      </c>
      <c r="F85" s="4" t="s">
        <v>498</v>
      </c>
      <c r="G85" s="5" t="s">
        <v>229</v>
      </c>
      <c r="H85" s="7" t="s">
        <v>79</v>
      </c>
      <c r="I85" s="18">
        <v>8</v>
      </c>
      <c r="J85" s="16">
        <v>259</v>
      </c>
      <c r="K85" s="17">
        <f t="shared" si="2"/>
        <v>2072</v>
      </c>
    </row>
    <row r="86" spans="1:11" ht="99" customHeight="1" x14ac:dyDescent="0.2">
      <c r="A86" s="4"/>
      <c r="B86" s="5" t="s">
        <v>230</v>
      </c>
      <c r="C86" s="6">
        <v>767883697849</v>
      </c>
      <c r="D86" s="5" t="s">
        <v>231</v>
      </c>
      <c r="E86" s="5" t="s">
        <v>2</v>
      </c>
      <c r="F86" s="5" t="s">
        <v>3</v>
      </c>
      <c r="G86" s="5" t="s">
        <v>232</v>
      </c>
      <c r="H86" s="7" t="s">
        <v>32</v>
      </c>
      <c r="I86" s="18">
        <v>8</v>
      </c>
      <c r="J86" s="16">
        <v>279</v>
      </c>
      <c r="K86" s="17">
        <f t="shared" si="2"/>
        <v>2232</v>
      </c>
    </row>
    <row r="87" spans="1:11" ht="98.1" customHeight="1" x14ac:dyDescent="0.2">
      <c r="A87" s="4"/>
      <c r="B87" s="5" t="s">
        <v>233</v>
      </c>
      <c r="C87" s="6">
        <v>767883219461</v>
      </c>
      <c r="D87" s="5" t="s">
        <v>234</v>
      </c>
      <c r="E87" s="5" t="s">
        <v>235</v>
      </c>
      <c r="F87" s="5" t="s">
        <v>236</v>
      </c>
      <c r="G87" s="5" t="s">
        <v>237</v>
      </c>
      <c r="H87" s="7" t="s">
        <v>5</v>
      </c>
      <c r="I87" s="18">
        <v>8</v>
      </c>
      <c r="J87" s="16">
        <v>339</v>
      </c>
      <c r="K87" s="17">
        <f t="shared" si="2"/>
        <v>2712</v>
      </c>
    </row>
    <row r="88" spans="1:11" ht="99" customHeight="1" x14ac:dyDescent="0.2">
      <c r="A88" s="4"/>
      <c r="B88" s="5" t="s">
        <v>238</v>
      </c>
      <c r="C88" s="6">
        <v>767883262450</v>
      </c>
      <c r="D88" s="5" t="s">
        <v>239</v>
      </c>
      <c r="E88" s="5" t="s">
        <v>235</v>
      </c>
      <c r="F88" s="5" t="s">
        <v>240</v>
      </c>
      <c r="G88" s="5" t="s">
        <v>241</v>
      </c>
      <c r="H88" s="7" t="s">
        <v>5</v>
      </c>
      <c r="I88" s="18">
        <v>8</v>
      </c>
      <c r="J88" s="16">
        <v>429</v>
      </c>
      <c r="K88" s="17">
        <f t="shared" si="2"/>
        <v>3432</v>
      </c>
    </row>
    <row r="89" spans="1:11" ht="98.45" customHeight="1" x14ac:dyDescent="0.2">
      <c r="A89" s="4"/>
      <c r="B89" s="5" t="s">
        <v>242</v>
      </c>
      <c r="C89" s="6">
        <v>767883995068</v>
      </c>
      <c r="D89" s="5" t="s">
        <v>215</v>
      </c>
      <c r="E89" s="5" t="s">
        <v>2</v>
      </c>
      <c r="F89" s="4" t="s">
        <v>521</v>
      </c>
      <c r="G89" s="5" t="s">
        <v>243</v>
      </c>
      <c r="H89" s="7" t="s">
        <v>11</v>
      </c>
      <c r="I89" s="18">
        <v>7</v>
      </c>
      <c r="J89" s="16">
        <v>279</v>
      </c>
      <c r="K89" s="17">
        <f t="shared" si="2"/>
        <v>1953</v>
      </c>
    </row>
    <row r="90" spans="1:11" ht="99" customHeight="1" x14ac:dyDescent="0.2">
      <c r="A90" s="4"/>
      <c r="B90" s="5" t="s">
        <v>244</v>
      </c>
      <c r="C90" s="6">
        <v>196021189784</v>
      </c>
      <c r="D90" s="5" t="s">
        <v>17</v>
      </c>
      <c r="E90" s="5" t="s">
        <v>8</v>
      </c>
      <c r="F90" s="5" t="s">
        <v>18</v>
      </c>
      <c r="G90" s="4"/>
      <c r="H90" s="7" t="s">
        <v>11</v>
      </c>
      <c r="I90" s="18">
        <v>7</v>
      </c>
      <c r="J90" s="16">
        <v>329</v>
      </c>
      <c r="K90" s="17">
        <f t="shared" si="2"/>
        <v>2303</v>
      </c>
    </row>
    <row r="91" spans="1:11" ht="99" customHeight="1" x14ac:dyDescent="0.2">
      <c r="A91" s="4"/>
      <c r="B91" s="5" t="s">
        <v>245</v>
      </c>
      <c r="C91" s="6">
        <v>196021190025</v>
      </c>
      <c r="D91" s="5" t="s">
        <v>52</v>
      </c>
      <c r="E91" s="5" t="s">
        <v>53</v>
      </c>
      <c r="F91" s="4" t="s">
        <v>500</v>
      </c>
      <c r="G91" s="5" t="s">
        <v>54</v>
      </c>
      <c r="H91" s="7" t="s">
        <v>47</v>
      </c>
      <c r="I91" s="18">
        <v>7</v>
      </c>
      <c r="J91" s="17"/>
      <c r="K91" s="17">
        <f t="shared" si="2"/>
        <v>0</v>
      </c>
    </row>
    <row r="92" spans="1:11" ht="98.1" customHeight="1" x14ac:dyDescent="0.2">
      <c r="A92" s="4"/>
      <c r="B92" s="5" t="s">
        <v>246</v>
      </c>
      <c r="C92" s="6">
        <v>767883827468</v>
      </c>
      <c r="D92" s="5" t="s">
        <v>1</v>
      </c>
      <c r="E92" s="5" t="s">
        <v>2</v>
      </c>
      <c r="F92" s="5" t="s">
        <v>3</v>
      </c>
      <c r="G92" s="4" t="s">
        <v>503</v>
      </c>
      <c r="H92" s="7" t="s">
        <v>5</v>
      </c>
      <c r="I92" s="18">
        <v>7</v>
      </c>
      <c r="J92" s="16">
        <v>339</v>
      </c>
      <c r="K92" s="17">
        <f t="shared" si="2"/>
        <v>2373</v>
      </c>
    </row>
    <row r="93" spans="1:11" ht="99" customHeight="1" x14ac:dyDescent="0.2">
      <c r="A93" s="4"/>
      <c r="B93" s="5" t="s">
        <v>247</v>
      </c>
      <c r="C93" s="6">
        <v>767883572467</v>
      </c>
      <c r="D93" s="5" t="s">
        <v>248</v>
      </c>
      <c r="E93" s="5" t="s">
        <v>14</v>
      </c>
      <c r="F93" s="4" t="s">
        <v>498</v>
      </c>
      <c r="G93" s="5" t="s">
        <v>84</v>
      </c>
      <c r="H93" s="7" t="s">
        <v>11</v>
      </c>
      <c r="I93" s="18">
        <v>7</v>
      </c>
      <c r="J93" s="16">
        <v>279</v>
      </c>
      <c r="K93" s="17">
        <f t="shared" si="2"/>
        <v>1953</v>
      </c>
    </row>
    <row r="94" spans="1:11" ht="129.94999999999999" customHeight="1" x14ac:dyDescent="0.2">
      <c r="A94" s="4"/>
      <c r="B94" s="5" t="s">
        <v>249</v>
      </c>
      <c r="C94" s="8">
        <v>98687328418</v>
      </c>
      <c r="D94" s="5" t="s">
        <v>250</v>
      </c>
      <c r="E94" s="5" t="s">
        <v>2</v>
      </c>
      <c r="F94" s="4" t="s">
        <v>522</v>
      </c>
      <c r="G94" s="4" t="s">
        <v>523</v>
      </c>
      <c r="H94" s="7" t="s">
        <v>11</v>
      </c>
      <c r="I94" s="18">
        <v>7</v>
      </c>
      <c r="J94" s="16">
        <v>358</v>
      </c>
      <c r="K94" s="17">
        <f t="shared" si="2"/>
        <v>2506</v>
      </c>
    </row>
    <row r="95" spans="1:11" ht="135" customHeight="1" x14ac:dyDescent="0.2">
      <c r="A95" s="4"/>
      <c r="B95" s="5" t="s">
        <v>251</v>
      </c>
      <c r="C95" s="6">
        <v>767883105825</v>
      </c>
      <c r="D95" s="5" t="s">
        <v>252</v>
      </c>
      <c r="E95" s="5" t="s">
        <v>14</v>
      </c>
      <c r="F95" s="4" t="s">
        <v>512</v>
      </c>
      <c r="G95" s="5" t="s">
        <v>197</v>
      </c>
      <c r="H95" s="7" t="s">
        <v>11</v>
      </c>
      <c r="I95" s="18">
        <v>7</v>
      </c>
      <c r="J95" s="16">
        <v>299</v>
      </c>
      <c r="K95" s="17">
        <f t="shared" si="2"/>
        <v>2093</v>
      </c>
    </row>
    <row r="96" spans="1:11" ht="99" customHeight="1" x14ac:dyDescent="0.2">
      <c r="A96" s="4"/>
      <c r="B96" s="5" t="s">
        <v>253</v>
      </c>
      <c r="C96" s="6">
        <v>767883817087</v>
      </c>
      <c r="D96" s="5" t="s">
        <v>209</v>
      </c>
      <c r="E96" s="5" t="s">
        <v>2</v>
      </c>
      <c r="F96" s="4" t="s">
        <v>498</v>
      </c>
      <c r="G96" s="5" t="s">
        <v>210</v>
      </c>
      <c r="H96" s="7" t="s">
        <v>74</v>
      </c>
      <c r="I96" s="18">
        <v>7</v>
      </c>
      <c r="J96" s="16">
        <v>259</v>
      </c>
      <c r="K96" s="17">
        <f t="shared" si="2"/>
        <v>1813</v>
      </c>
    </row>
    <row r="97" spans="1:11" ht="99" customHeight="1" x14ac:dyDescent="0.2">
      <c r="A97" s="4"/>
      <c r="B97" s="5" t="s">
        <v>254</v>
      </c>
      <c r="C97" s="6">
        <v>767883219096</v>
      </c>
      <c r="D97" s="5" t="s">
        <v>255</v>
      </c>
      <c r="E97" s="5" t="s">
        <v>14</v>
      </c>
      <c r="F97" s="4" t="s">
        <v>498</v>
      </c>
      <c r="G97" s="5" t="s">
        <v>256</v>
      </c>
      <c r="H97" s="7" t="s">
        <v>11</v>
      </c>
      <c r="I97" s="18">
        <v>7</v>
      </c>
      <c r="J97" s="16">
        <v>379</v>
      </c>
      <c r="K97" s="17">
        <f t="shared" si="2"/>
        <v>2653</v>
      </c>
    </row>
    <row r="98" spans="1:11" ht="98.1" customHeight="1" x14ac:dyDescent="0.2">
      <c r="A98" s="4"/>
      <c r="B98" s="5" t="s">
        <v>257</v>
      </c>
      <c r="C98" s="6">
        <v>767883263969</v>
      </c>
      <c r="D98" s="5" t="s">
        <v>258</v>
      </c>
      <c r="E98" s="5" t="s">
        <v>2</v>
      </c>
      <c r="F98" s="5" t="s">
        <v>3</v>
      </c>
      <c r="G98" s="4" t="s">
        <v>524</v>
      </c>
      <c r="H98" s="7" t="s">
        <v>5</v>
      </c>
      <c r="I98" s="18">
        <v>7</v>
      </c>
      <c r="J98" s="16">
        <v>279</v>
      </c>
      <c r="K98" s="17">
        <f t="shared" si="2"/>
        <v>1953</v>
      </c>
    </row>
    <row r="99" spans="1:11" ht="99" customHeight="1" x14ac:dyDescent="0.2">
      <c r="A99" s="4"/>
      <c r="B99" s="5" t="s">
        <v>259</v>
      </c>
      <c r="C99" s="6">
        <v>767883201831</v>
      </c>
      <c r="D99" s="5" t="s">
        <v>56</v>
      </c>
      <c r="E99" s="5" t="s">
        <v>2</v>
      </c>
      <c r="F99" s="5" t="s">
        <v>3</v>
      </c>
      <c r="G99" s="5" t="s">
        <v>57</v>
      </c>
      <c r="H99" s="7" t="s">
        <v>5</v>
      </c>
      <c r="I99" s="18">
        <v>7</v>
      </c>
      <c r="J99" s="16">
        <v>279</v>
      </c>
      <c r="K99" s="17">
        <f t="shared" si="2"/>
        <v>1953</v>
      </c>
    </row>
    <row r="100" spans="1:11" ht="98.1" customHeight="1" x14ac:dyDescent="0.2">
      <c r="A100" s="4"/>
      <c r="B100" s="5" t="s">
        <v>260</v>
      </c>
      <c r="C100" s="6">
        <v>196021189807</v>
      </c>
      <c r="D100" s="5" t="s">
        <v>261</v>
      </c>
      <c r="E100" s="5" t="s">
        <v>262</v>
      </c>
      <c r="F100" s="5" t="s">
        <v>18</v>
      </c>
      <c r="G100" s="4"/>
      <c r="H100" s="7" t="s">
        <v>79</v>
      </c>
      <c r="I100" s="18">
        <v>6</v>
      </c>
      <c r="J100" s="16">
        <v>329</v>
      </c>
      <c r="K100" s="17">
        <f t="shared" si="2"/>
        <v>1974</v>
      </c>
    </row>
    <row r="101" spans="1:11" ht="118.35" customHeight="1" x14ac:dyDescent="0.2">
      <c r="A101" s="4"/>
      <c r="B101" s="5" t="s">
        <v>263</v>
      </c>
      <c r="C101" s="6">
        <v>196021188725</v>
      </c>
      <c r="D101" s="5" t="s">
        <v>264</v>
      </c>
      <c r="E101" s="5" t="s">
        <v>265</v>
      </c>
      <c r="F101" s="5" t="s">
        <v>266</v>
      </c>
      <c r="G101" s="4" t="s">
        <v>525</v>
      </c>
      <c r="H101" s="7" t="s">
        <v>79</v>
      </c>
      <c r="I101" s="18">
        <v>6</v>
      </c>
      <c r="J101" s="16">
        <v>299</v>
      </c>
      <c r="K101" s="17">
        <f t="shared" si="2"/>
        <v>1794</v>
      </c>
    </row>
    <row r="102" spans="1:11" ht="99" customHeight="1" x14ac:dyDescent="0.2">
      <c r="A102" s="4"/>
      <c r="B102" s="5" t="s">
        <v>267</v>
      </c>
      <c r="C102" s="6">
        <v>767883054529</v>
      </c>
      <c r="D102" s="5" t="s">
        <v>268</v>
      </c>
      <c r="E102" s="5" t="s">
        <v>269</v>
      </c>
      <c r="F102" s="5" t="s">
        <v>3</v>
      </c>
      <c r="G102" s="5" t="s">
        <v>270</v>
      </c>
      <c r="H102" s="7" t="s">
        <v>5</v>
      </c>
      <c r="I102" s="18">
        <v>6</v>
      </c>
      <c r="J102" s="16">
        <v>339</v>
      </c>
      <c r="K102" s="17">
        <f t="shared" si="2"/>
        <v>2034</v>
      </c>
    </row>
    <row r="103" spans="1:11" ht="95.85" customHeight="1" x14ac:dyDescent="0.2">
      <c r="A103" s="4"/>
      <c r="B103" s="5" t="s">
        <v>271</v>
      </c>
      <c r="C103" s="8">
        <v>98687107723</v>
      </c>
      <c r="D103" s="5" t="s">
        <v>272</v>
      </c>
      <c r="E103" s="5" t="s">
        <v>2</v>
      </c>
      <c r="F103" s="5" t="s">
        <v>273</v>
      </c>
      <c r="G103" s="5" t="s">
        <v>274</v>
      </c>
      <c r="H103" s="7" t="s">
        <v>5</v>
      </c>
      <c r="I103" s="18">
        <v>6</v>
      </c>
      <c r="J103" s="16">
        <v>359</v>
      </c>
      <c r="K103" s="17">
        <f t="shared" si="2"/>
        <v>2154</v>
      </c>
    </row>
    <row r="104" spans="1:11" ht="93" customHeight="1" x14ac:dyDescent="0.2">
      <c r="A104" s="4"/>
      <c r="B104" s="5" t="s">
        <v>275</v>
      </c>
      <c r="C104" s="6">
        <v>767883105023</v>
      </c>
      <c r="D104" s="5" t="s">
        <v>276</v>
      </c>
      <c r="E104" s="5" t="s">
        <v>2</v>
      </c>
      <c r="F104" s="5" t="s">
        <v>277</v>
      </c>
      <c r="G104" s="4" t="s">
        <v>526</v>
      </c>
      <c r="H104" s="7" t="s">
        <v>11</v>
      </c>
      <c r="I104" s="18">
        <v>6</v>
      </c>
      <c r="J104" s="16">
        <v>279</v>
      </c>
      <c r="K104" s="17">
        <f t="shared" si="2"/>
        <v>1674</v>
      </c>
    </row>
    <row r="105" spans="1:11" ht="93" customHeight="1" x14ac:dyDescent="0.2">
      <c r="A105" s="4"/>
      <c r="B105" s="5" t="s">
        <v>278</v>
      </c>
      <c r="C105" s="6">
        <v>767883055175</v>
      </c>
      <c r="D105" s="5" t="s">
        <v>279</v>
      </c>
      <c r="E105" s="5" t="s">
        <v>2</v>
      </c>
      <c r="F105" s="4" t="s">
        <v>498</v>
      </c>
      <c r="G105" s="5" t="s">
        <v>280</v>
      </c>
      <c r="H105" s="7" t="s">
        <v>5</v>
      </c>
      <c r="I105" s="18">
        <v>6</v>
      </c>
      <c r="J105" s="16">
        <v>359</v>
      </c>
      <c r="K105" s="17">
        <f t="shared" si="2"/>
        <v>2154</v>
      </c>
    </row>
    <row r="106" spans="1:11" ht="93" customHeight="1" x14ac:dyDescent="0.2">
      <c r="A106" s="4"/>
      <c r="B106" s="5" t="s">
        <v>281</v>
      </c>
      <c r="C106" s="6">
        <v>196021026003</v>
      </c>
      <c r="D106" s="5" t="s">
        <v>215</v>
      </c>
      <c r="E106" s="5" t="s">
        <v>2</v>
      </c>
      <c r="F106" s="4" t="s">
        <v>521</v>
      </c>
      <c r="G106" s="5" t="s">
        <v>243</v>
      </c>
      <c r="H106" s="7" t="s">
        <v>11</v>
      </c>
      <c r="I106" s="18">
        <v>6</v>
      </c>
      <c r="J106" s="16">
        <v>279</v>
      </c>
      <c r="K106" s="17">
        <f t="shared" si="2"/>
        <v>1674</v>
      </c>
    </row>
    <row r="107" spans="1:11" ht="93" customHeight="1" x14ac:dyDescent="0.2">
      <c r="A107" s="4"/>
      <c r="B107" s="5" t="s">
        <v>282</v>
      </c>
      <c r="C107" s="6">
        <v>196021025662</v>
      </c>
      <c r="D107" s="5" t="s">
        <v>141</v>
      </c>
      <c r="E107" s="5" t="s">
        <v>2</v>
      </c>
      <c r="F107" s="4" t="s">
        <v>498</v>
      </c>
      <c r="G107" s="4" t="s">
        <v>509</v>
      </c>
      <c r="H107" s="7" t="s">
        <v>11</v>
      </c>
      <c r="I107" s="18">
        <v>6</v>
      </c>
      <c r="J107" s="16">
        <v>399</v>
      </c>
      <c r="K107" s="17">
        <f t="shared" si="2"/>
        <v>2394</v>
      </c>
    </row>
    <row r="108" spans="1:11" ht="15" customHeight="1" x14ac:dyDescent="0.2">
      <c r="A108" s="4"/>
      <c r="B108" s="5" t="s">
        <v>283</v>
      </c>
      <c r="C108" s="6">
        <v>196021118401</v>
      </c>
      <c r="D108" s="5" t="s">
        <v>284</v>
      </c>
      <c r="E108" s="5" t="s">
        <v>2</v>
      </c>
      <c r="F108" s="4" t="s">
        <v>521</v>
      </c>
      <c r="G108" s="5" t="s">
        <v>285</v>
      </c>
      <c r="H108" s="7" t="s">
        <v>11</v>
      </c>
      <c r="I108" s="18">
        <v>5</v>
      </c>
      <c r="J108" s="16">
        <v>399</v>
      </c>
      <c r="K108" s="17">
        <f t="shared" si="2"/>
        <v>1995</v>
      </c>
    </row>
    <row r="109" spans="1:11" ht="20.25" customHeight="1" x14ac:dyDescent="0.2">
      <c r="A109" s="4"/>
      <c r="B109" s="5" t="s">
        <v>286</v>
      </c>
      <c r="C109" s="6">
        <v>196021118043</v>
      </c>
      <c r="D109" s="5" t="s">
        <v>112</v>
      </c>
      <c r="E109" s="5" t="s">
        <v>2</v>
      </c>
      <c r="F109" s="4" t="s">
        <v>505</v>
      </c>
      <c r="G109" s="5" t="s">
        <v>113</v>
      </c>
      <c r="H109" s="7" t="s">
        <v>11</v>
      </c>
      <c r="I109" s="18">
        <v>5</v>
      </c>
      <c r="J109" s="16">
        <v>399</v>
      </c>
      <c r="K109" s="17">
        <f t="shared" si="2"/>
        <v>1995</v>
      </c>
    </row>
    <row r="110" spans="1:11" ht="20.25" customHeight="1" x14ac:dyDescent="0.2">
      <c r="A110" s="4"/>
      <c r="B110" s="5" t="s">
        <v>287</v>
      </c>
      <c r="C110" s="6">
        <v>196021117886</v>
      </c>
      <c r="D110" s="5" t="s">
        <v>288</v>
      </c>
      <c r="E110" s="5" t="s">
        <v>2</v>
      </c>
      <c r="F110" s="4" t="s">
        <v>527</v>
      </c>
      <c r="G110" s="5" t="s">
        <v>289</v>
      </c>
      <c r="H110" s="7" t="s">
        <v>5</v>
      </c>
      <c r="I110" s="18">
        <v>5</v>
      </c>
      <c r="J110" s="16">
        <v>399</v>
      </c>
      <c r="K110" s="17">
        <f t="shared" si="2"/>
        <v>1995</v>
      </c>
    </row>
    <row r="111" spans="1:11" ht="93" customHeight="1" x14ac:dyDescent="0.2">
      <c r="A111" s="4"/>
      <c r="B111" s="5" t="s">
        <v>290</v>
      </c>
      <c r="C111" s="6">
        <v>767883218587</v>
      </c>
      <c r="D111" s="5" t="s">
        <v>291</v>
      </c>
      <c r="E111" s="5" t="s">
        <v>2</v>
      </c>
      <c r="F111" s="5" t="s">
        <v>21</v>
      </c>
      <c r="G111" s="4" t="s">
        <v>506</v>
      </c>
      <c r="H111" s="7" t="s">
        <v>5</v>
      </c>
      <c r="I111" s="18">
        <v>5</v>
      </c>
      <c r="J111" s="16">
        <v>239</v>
      </c>
      <c r="K111" s="17">
        <f t="shared" si="2"/>
        <v>1195</v>
      </c>
    </row>
    <row r="112" spans="1:11" ht="63" customHeight="1" x14ac:dyDescent="0.2">
      <c r="A112" s="4"/>
      <c r="B112" s="5" t="s">
        <v>292</v>
      </c>
      <c r="C112" s="6">
        <v>767883110317</v>
      </c>
      <c r="D112" s="5" t="s">
        <v>293</v>
      </c>
      <c r="E112" s="5" t="s">
        <v>2</v>
      </c>
      <c r="F112" s="4" t="s">
        <v>528</v>
      </c>
      <c r="G112" s="5" t="s">
        <v>294</v>
      </c>
      <c r="H112" s="7" t="s">
        <v>5</v>
      </c>
      <c r="I112" s="18">
        <v>5</v>
      </c>
      <c r="J112" s="16">
        <v>229</v>
      </c>
      <c r="K112" s="17">
        <f t="shared" si="2"/>
        <v>1145</v>
      </c>
    </row>
    <row r="113" spans="1:11" ht="93.2" customHeight="1" x14ac:dyDescent="0.2">
      <c r="A113" s="4"/>
      <c r="B113" s="5" t="s">
        <v>295</v>
      </c>
      <c r="C113" s="6">
        <v>767883046630</v>
      </c>
      <c r="D113" s="5" t="s">
        <v>133</v>
      </c>
      <c r="E113" s="5" t="s">
        <v>2</v>
      </c>
      <c r="F113" s="5" t="s">
        <v>106</v>
      </c>
      <c r="G113" s="4" t="s">
        <v>508</v>
      </c>
      <c r="H113" s="7" t="s">
        <v>5</v>
      </c>
      <c r="I113" s="18">
        <v>5</v>
      </c>
      <c r="J113" s="16">
        <v>429</v>
      </c>
      <c r="K113" s="17">
        <f t="shared" si="2"/>
        <v>2145</v>
      </c>
    </row>
    <row r="114" spans="1:11" ht="99" customHeight="1" x14ac:dyDescent="0.2">
      <c r="A114" s="4"/>
      <c r="B114" s="5" t="s">
        <v>296</v>
      </c>
      <c r="C114" s="6">
        <v>767883695715</v>
      </c>
      <c r="D114" s="5" t="s">
        <v>1</v>
      </c>
      <c r="E114" s="5" t="s">
        <v>2</v>
      </c>
      <c r="F114" s="5" t="s">
        <v>3</v>
      </c>
      <c r="G114" s="4" t="s">
        <v>503</v>
      </c>
      <c r="H114" s="7" t="s">
        <v>5</v>
      </c>
      <c r="I114" s="18">
        <v>5</v>
      </c>
      <c r="J114" s="16">
        <v>339</v>
      </c>
      <c r="K114" s="17">
        <f t="shared" si="2"/>
        <v>1695</v>
      </c>
    </row>
    <row r="115" spans="1:11" ht="99" customHeight="1" x14ac:dyDescent="0.2">
      <c r="A115" s="4"/>
      <c r="B115" s="5" t="s">
        <v>297</v>
      </c>
      <c r="C115" s="6">
        <v>767883707111</v>
      </c>
      <c r="D115" s="5" t="s">
        <v>298</v>
      </c>
      <c r="E115" s="5" t="s">
        <v>2</v>
      </c>
      <c r="F115" s="5" t="s">
        <v>3</v>
      </c>
      <c r="G115" s="5" t="s">
        <v>232</v>
      </c>
      <c r="H115" s="7" t="s">
        <v>32</v>
      </c>
      <c r="I115" s="18">
        <v>5</v>
      </c>
      <c r="J115" s="16">
        <v>279</v>
      </c>
      <c r="K115" s="17">
        <f t="shared" si="2"/>
        <v>1395</v>
      </c>
    </row>
    <row r="116" spans="1:11" ht="98.1" customHeight="1" x14ac:dyDescent="0.2">
      <c r="A116" s="4"/>
      <c r="B116" s="5" t="s">
        <v>299</v>
      </c>
      <c r="C116" s="6">
        <v>767883446171</v>
      </c>
      <c r="D116" s="5" t="s">
        <v>300</v>
      </c>
      <c r="E116" s="5" t="s">
        <v>2</v>
      </c>
      <c r="F116" s="5" t="s">
        <v>137</v>
      </c>
      <c r="G116" s="5" t="s">
        <v>138</v>
      </c>
      <c r="H116" s="7" t="s">
        <v>11</v>
      </c>
      <c r="I116" s="18">
        <v>5</v>
      </c>
      <c r="J116" s="16">
        <v>279</v>
      </c>
      <c r="K116" s="17">
        <f t="shared" si="2"/>
        <v>1395</v>
      </c>
    </row>
    <row r="117" spans="1:11" ht="99" customHeight="1" x14ac:dyDescent="0.2">
      <c r="A117" s="4"/>
      <c r="B117" s="5" t="s">
        <v>301</v>
      </c>
      <c r="C117" s="6">
        <v>767883990872</v>
      </c>
      <c r="D117" s="5" t="s">
        <v>56</v>
      </c>
      <c r="E117" s="5" t="s">
        <v>2</v>
      </c>
      <c r="F117" s="5" t="s">
        <v>3</v>
      </c>
      <c r="G117" s="5" t="s">
        <v>57</v>
      </c>
      <c r="H117" s="7" t="s">
        <v>5</v>
      </c>
      <c r="I117" s="18">
        <v>5</v>
      </c>
      <c r="J117" s="16">
        <v>279</v>
      </c>
      <c r="K117" s="17">
        <f t="shared" si="2"/>
        <v>1395</v>
      </c>
    </row>
    <row r="118" spans="1:11" ht="98.1" customHeight="1" x14ac:dyDescent="0.2">
      <c r="A118" s="4"/>
      <c r="B118" s="5" t="s">
        <v>302</v>
      </c>
      <c r="C118" s="6">
        <v>767883827093</v>
      </c>
      <c r="D118" s="5" t="s">
        <v>209</v>
      </c>
      <c r="E118" s="5" t="s">
        <v>2</v>
      </c>
      <c r="F118" s="4" t="s">
        <v>498</v>
      </c>
      <c r="G118" s="5" t="s">
        <v>210</v>
      </c>
      <c r="H118" s="7" t="s">
        <v>74</v>
      </c>
      <c r="I118" s="18">
        <v>5</v>
      </c>
      <c r="J118" s="16">
        <v>259</v>
      </c>
      <c r="K118" s="17">
        <f t="shared" si="2"/>
        <v>1295</v>
      </c>
    </row>
    <row r="119" spans="1:11" ht="99" customHeight="1" x14ac:dyDescent="0.2">
      <c r="A119" s="4"/>
      <c r="B119" s="5" t="s">
        <v>303</v>
      </c>
      <c r="C119" s="6">
        <v>196021117022</v>
      </c>
      <c r="D119" s="5" t="s">
        <v>304</v>
      </c>
      <c r="E119" s="5" t="s">
        <v>305</v>
      </c>
      <c r="F119" s="4" t="s">
        <v>529</v>
      </c>
      <c r="G119" s="4"/>
      <c r="H119" s="7" t="s">
        <v>47</v>
      </c>
      <c r="I119" s="18">
        <v>5</v>
      </c>
      <c r="J119" s="16">
        <v>449</v>
      </c>
      <c r="K119" s="17">
        <f t="shared" si="2"/>
        <v>2245</v>
      </c>
    </row>
    <row r="120" spans="1:11" ht="20.25" customHeight="1" x14ac:dyDescent="0.2">
      <c r="A120" s="4"/>
      <c r="B120" s="5" t="s">
        <v>306</v>
      </c>
      <c r="C120" s="6">
        <v>196021217562</v>
      </c>
      <c r="D120" s="5" t="s">
        <v>307</v>
      </c>
      <c r="E120" s="5" t="s">
        <v>184</v>
      </c>
      <c r="F120" s="4" t="s">
        <v>518</v>
      </c>
      <c r="G120" s="4" t="s">
        <v>519</v>
      </c>
      <c r="H120" s="7" t="s">
        <v>11</v>
      </c>
      <c r="I120" s="18">
        <v>5</v>
      </c>
      <c r="J120" s="16">
        <v>359</v>
      </c>
      <c r="K120" s="17">
        <f t="shared" si="2"/>
        <v>1795</v>
      </c>
    </row>
    <row r="121" spans="1:11" ht="33.6" customHeight="1" x14ac:dyDescent="0.2">
      <c r="A121" s="4"/>
      <c r="B121" s="5" t="s">
        <v>308</v>
      </c>
      <c r="C121" s="6">
        <v>196021112096</v>
      </c>
      <c r="D121" s="5" t="s">
        <v>309</v>
      </c>
      <c r="E121" s="5" t="s">
        <v>2</v>
      </c>
      <c r="F121" s="5" t="s">
        <v>310</v>
      </c>
      <c r="G121" s="4" t="s">
        <v>530</v>
      </c>
      <c r="H121" s="7" t="s">
        <v>11</v>
      </c>
      <c r="I121" s="18">
        <v>5</v>
      </c>
      <c r="J121" s="16">
        <v>348</v>
      </c>
      <c r="K121" s="17">
        <f t="shared" si="2"/>
        <v>1740</v>
      </c>
    </row>
    <row r="122" spans="1:11" ht="93" customHeight="1" x14ac:dyDescent="0.2">
      <c r="A122" s="4"/>
      <c r="B122" s="5" t="s">
        <v>311</v>
      </c>
      <c r="C122" s="6">
        <v>767883104484</v>
      </c>
      <c r="D122" s="5" t="s">
        <v>312</v>
      </c>
      <c r="E122" s="5" t="s">
        <v>14</v>
      </c>
      <c r="F122" s="4" t="s">
        <v>512</v>
      </c>
      <c r="G122" s="5" t="s">
        <v>313</v>
      </c>
      <c r="H122" s="7" t="s">
        <v>11</v>
      </c>
      <c r="I122" s="18">
        <v>4</v>
      </c>
      <c r="J122" s="16">
        <v>259</v>
      </c>
      <c r="K122" s="17">
        <f t="shared" si="2"/>
        <v>1036</v>
      </c>
    </row>
    <row r="123" spans="1:11" ht="117.95" customHeight="1" x14ac:dyDescent="0.2">
      <c r="A123" s="4"/>
      <c r="B123" s="5" t="s">
        <v>314</v>
      </c>
      <c r="C123" s="6">
        <v>196021188756</v>
      </c>
      <c r="D123" s="5" t="s">
        <v>315</v>
      </c>
      <c r="E123" s="5" t="s">
        <v>184</v>
      </c>
      <c r="F123" s="5" t="s">
        <v>266</v>
      </c>
      <c r="G123" s="4" t="s">
        <v>525</v>
      </c>
      <c r="H123" s="7" t="s">
        <v>79</v>
      </c>
      <c r="I123" s="18">
        <v>4</v>
      </c>
      <c r="J123" s="16">
        <v>299</v>
      </c>
      <c r="K123" s="17">
        <f t="shared" si="2"/>
        <v>1196</v>
      </c>
    </row>
    <row r="124" spans="1:11" ht="98.1" customHeight="1" x14ac:dyDescent="0.2">
      <c r="A124" s="4"/>
      <c r="B124" s="5" t="s">
        <v>316</v>
      </c>
      <c r="C124" s="6">
        <v>767883105481</v>
      </c>
      <c r="D124" s="5" t="s">
        <v>317</v>
      </c>
      <c r="E124" s="5" t="s">
        <v>60</v>
      </c>
      <c r="F124" s="5" t="s">
        <v>106</v>
      </c>
      <c r="G124" s="5" t="s">
        <v>318</v>
      </c>
      <c r="H124" s="7" t="s">
        <v>79</v>
      </c>
      <c r="I124" s="18">
        <v>4</v>
      </c>
      <c r="J124" s="16">
        <v>299</v>
      </c>
      <c r="K124" s="17">
        <f t="shared" si="2"/>
        <v>1196</v>
      </c>
    </row>
    <row r="125" spans="1:11" ht="99" customHeight="1" x14ac:dyDescent="0.2">
      <c r="A125" s="4"/>
      <c r="B125" s="5" t="s">
        <v>319</v>
      </c>
      <c r="C125" s="6">
        <v>767883709634</v>
      </c>
      <c r="D125" s="5" t="s">
        <v>320</v>
      </c>
      <c r="E125" s="5" t="s">
        <v>2</v>
      </c>
      <c r="F125" s="5" t="s">
        <v>321</v>
      </c>
      <c r="G125" s="5" t="s">
        <v>322</v>
      </c>
      <c r="H125" s="7" t="s">
        <v>32</v>
      </c>
      <c r="I125" s="18">
        <v>4</v>
      </c>
      <c r="J125" s="16">
        <v>299</v>
      </c>
      <c r="K125" s="17">
        <f t="shared" si="2"/>
        <v>1196</v>
      </c>
    </row>
    <row r="126" spans="1:11" ht="98.1" customHeight="1" x14ac:dyDescent="0.2">
      <c r="A126" s="4"/>
      <c r="B126" s="5" t="s">
        <v>323</v>
      </c>
      <c r="C126" s="6">
        <v>767883690550</v>
      </c>
      <c r="D126" s="5" t="s">
        <v>324</v>
      </c>
      <c r="E126" s="5" t="s">
        <v>2</v>
      </c>
      <c r="F126" s="4" t="s">
        <v>531</v>
      </c>
      <c r="G126" s="5" t="s">
        <v>325</v>
      </c>
      <c r="H126" s="7" t="s">
        <v>74</v>
      </c>
      <c r="I126" s="18">
        <v>4</v>
      </c>
      <c r="J126" s="16">
        <v>239</v>
      </c>
      <c r="K126" s="17">
        <f t="shared" si="2"/>
        <v>956</v>
      </c>
    </row>
    <row r="127" spans="1:11" ht="99" customHeight="1" x14ac:dyDescent="0.2">
      <c r="A127" s="4"/>
      <c r="B127" s="5" t="s">
        <v>326</v>
      </c>
      <c r="C127" s="6">
        <v>767883722084</v>
      </c>
      <c r="D127" s="5" t="s">
        <v>324</v>
      </c>
      <c r="E127" s="5" t="s">
        <v>2</v>
      </c>
      <c r="F127" s="4" t="s">
        <v>531</v>
      </c>
      <c r="G127" s="5" t="s">
        <v>325</v>
      </c>
      <c r="H127" s="7" t="s">
        <v>74</v>
      </c>
      <c r="I127" s="18">
        <v>4</v>
      </c>
      <c r="J127" s="16">
        <v>239</v>
      </c>
      <c r="K127" s="17">
        <f t="shared" si="2"/>
        <v>956</v>
      </c>
    </row>
    <row r="128" spans="1:11" ht="62.85" customHeight="1" x14ac:dyDescent="0.2">
      <c r="A128" s="4"/>
      <c r="B128" s="5" t="s">
        <v>327</v>
      </c>
      <c r="C128" s="8">
        <v>98687322508</v>
      </c>
      <c r="D128" s="5" t="s">
        <v>328</v>
      </c>
      <c r="E128" s="5" t="s">
        <v>2</v>
      </c>
      <c r="F128" s="4" t="s">
        <v>532</v>
      </c>
      <c r="G128" s="5" t="s">
        <v>329</v>
      </c>
      <c r="H128" s="7" t="s">
        <v>330</v>
      </c>
      <c r="I128" s="18">
        <v>4</v>
      </c>
      <c r="J128" s="16">
        <v>169</v>
      </c>
      <c r="K128" s="17">
        <f t="shared" si="2"/>
        <v>676</v>
      </c>
    </row>
    <row r="129" spans="1:11" ht="99" customHeight="1" x14ac:dyDescent="0.2">
      <c r="A129" s="4"/>
      <c r="B129" s="5" t="s">
        <v>331</v>
      </c>
      <c r="C129" s="6">
        <v>767883695098</v>
      </c>
      <c r="D129" s="5" t="s">
        <v>332</v>
      </c>
      <c r="E129" s="5" t="s">
        <v>14</v>
      </c>
      <c r="F129" s="4"/>
      <c r="G129" s="4" t="s">
        <v>533</v>
      </c>
      <c r="H129" s="7" t="s">
        <v>5</v>
      </c>
      <c r="I129" s="18">
        <v>4</v>
      </c>
      <c r="J129" s="16">
        <v>279</v>
      </c>
      <c r="K129" s="17">
        <f t="shared" si="2"/>
        <v>1116</v>
      </c>
    </row>
    <row r="130" spans="1:11" ht="129.94999999999999" customHeight="1" x14ac:dyDescent="0.2">
      <c r="A130" s="4"/>
      <c r="B130" s="5" t="s">
        <v>333</v>
      </c>
      <c r="C130" s="6">
        <v>767883411421</v>
      </c>
      <c r="D130" s="4"/>
      <c r="E130" s="5" t="s">
        <v>2</v>
      </c>
      <c r="F130" s="4"/>
      <c r="G130" s="4"/>
      <c r="H130" s="3"/>
      <c r="I130" s="18">
        <v>4</v>
      </c>
      <c r="J130" s="16">
        <v>349</v>
      </c>
      <c r="K130" s="17">
        <f t="shared" si="2"/>
        <v>1396</v>
      </c>
    </row>
    <row r="131" spans="1:11" ht="131.1" customHeight="1" x14ac:dyDescent="0.2">
      <c r="A131" s="4"/>
      <c r="B131" s="5" t="s">
        <v>334</v>
      </c>
      <c r="C131" s="8">
        <v>98687285339</v>
      </c>
      <c r="D131" s="5" t="s">
        <v>335</v>
      </c>
      <c r="E131" s="5" t="s">
        <v>2</v>
      </c>
      <c r="F131" s="4" t="s">
        <v>534</v>
      </c>
      <c r="G131" s="5" t="s">
        <v>336</v>
      </c>
      <c r="H131" s="7" t="s">
        <v>11</v>
      </c>
      <c r="I131" s="18">
        <v>4</v>
      </c>
      <c r="J131" s="16">
        <v>248</v>
      </c>
      <c r="K131" s="17">
        <f t="shared" si="2"/>
        <v>992</v>
      </c>
    </row>
    <row r="132" spans="1:11" ht="98.1" customHeight="1" x14ac:dyDescent="0.2">
      <c r="A132" s="4"/>
      <c r="B132" s="5" t="s">
        <v>337</v>
      </c>
      <c r="C132" s="6">
        <v>767883106655</v>
      </c>
      <c r="D132" s="5" t="s">
        <v>20</v>
      </c>
      <c r="E132" s="5" t="s">
        <v>2</v>
      </c>
      <c r="F132" s="5" t="s">
        <v>338</v>
      </c>
      <c r="G132" s="4" t="s">
        <v>535</v>
      </c>
      <c r="H132" s="7" t="s">
        <v>11</v>
      </c>
      <c r="I132" s="18">
        <v>4</v>
      </c>
      <c r="J132" s="16">
        <v>279</v>
      </c>
      <c r="K132" s="17">
        <f t="shared" si="2"/>
        <v>1116</v>
      </c>
    </row>
    <row r="133" spans="1:11" ht="99" customHeight="1" x14ac:dyDescent="0.2">
      <c r="A133" s="4"/>
      <c r="B133" s="5" t="s">
        <v>339</v>
      </c>
      <c r="C133" s="6">
        <v>767883111260</v>
      </c>
      <c r="D133" s="5" t="s">
        <v>157</v>
      </c>
      <c r="E133" s="5" t="s">
        <v>2</v>
      </c>
      <c r="F133" s="5" t="s">
        <v>3</v>
      </c>
      <c r="G133" s="5" t="s">
        <v>158</v>
      </c>
      <c r="H133" s="7" t="s">
        <v>5</v>
      </c>
      <c r="I133" s="18">
        <v>4</v>
      </c>
      <c r="J133" s="16">
        <v>399</v>
      </c>
      <c r="K133" s="17">
        <f t="shared" ref="K133:K196" si="3">J133*I133</f>
        <v>1596</v>
      </c>
    </row>
    <row r="134" spans="1:11" ht="117.95" customHeight="1" x14ac:dyDescent="0.2">
      <c r="A134" s="4"/>
      <c r="B134" s="5" t="s">
        <v>340</v>
      </c>
      <c r="C134" s="6">
        <v>196021189586</v>
      </c>
      <c r="D134" s="5" t="s">
        <v>341</v>
      </c>
      <c r="E134" s="5" t="s">
        <v>184</v>
      </c>
      <c r="F134" s="5" t="s">
        <v>342</v>
      </c>
      <c r="G134" s="5" t="s">
        <v>343</v>
      </c>
      <c r="H134" s="7" t="s">
        <v>47</v>
      </c>
      <c r="I134" s="18">
        <v>4</v>
      </c>
      <c r="J134" s="16">
        <v>399</v>
      </c>
      <c r="K134" s="17">
        <f t="shared" si="3"/>
        <v>1596</v>
      </c>
    </row>
    <row r="135" spans="1:11" ht="20.25" customHeight="1" x14ac:dyDescent="0.2">
      <c r="A135" s="4"/>
      <c r="B135" s="5" t="s">
        <v>344</v>
      </c>
      <c r="C135" s="6">
        <v>196021060922</v>
      </c>
      <c r="D135" s="5" t="s">
        <v>345</v>
      </c>
      <c r="E135" s="5" t="s">
        <v>346</v>
      </c>
      <c r="F135" s="4" t="s">
        <v>536</v>
      </c>
      <c r="G135" s="4"/>
      <c r="H135" s="3"/>
      <c r="I135" s="18">
        <v>4</v>
      </c>
      <c r="J135" s="16">
        <v>398</v>
      </c>
      <c r="K135" s="17">
        <f t="shared" si="3"/>
        <v>1592</v>
      </c>
    </row>
    <row r="136" spans="1:11" ht="99" customHeight="1" x14ac:dyDescent="0.2">
      <c r="A136" s="4"/>
      <c r="B136" s="5" t="s">
        <v>347</v>
      </c>
      <c r="C136" s="6">
        <v>767883046845</v>
      </c>
      <c r="D136" s="5" t="s">
        <v>348</v>
      </c>
      <c r="E136" s="5" t="s">
        <v>2</v>
      </c>
      <c r="F136" s="5" t="s">
        <v>321</v>
      </c>
      <c r="G136" s="5" t="s">
        <v>349</v>
      </c>
      <c r="H136" s="7" t="s">
        <v>11</v>
      </c>
      <c r="I136" s="18">
        <v>3</v>
      </c>
      <c r="J136" s="16">
        <v>299</v>
      </c>
      <c r="K136" s="17">
        <f t="shared" si="3"/>
        <v>897</v>
      </c>
    </row>
    <row r="137" spans="1:11" ht="99" customHeight="1" x14ac:dyDescent="0.2">
      <c r="A137" s="4"/>
      <c r="B137" s="5" t="s">
        <v>350</v>
      </c>
      <c r="C137" s="6">
        <v>767883579367</v>
      </c>
      <c r="D137" s="5" t="s">
        <v>351</v>
      </c>
      <c r="E137" s="5" t="s">
        <v>265</v>
      </c>
      <c r="F137" s="4"/>
      <c r="G137" s="5" t="s">
        <v>352</v>
      </c>
      <c r="H137" s="7" t="s">
        <v>79</v>
      </c>
      <c r="I137" s="18">
        <v>3</v>
      </c>
      <c r="J137" s="16">
        <v>329</v>
      </c>
      <c r="K137" s="17">
        <f t="shared" si="3"/>
        <v>987</v>
      </c>
    </row>
    <row r="138" spans="1:11" ht="63.95" customHeight="1" x14ac:dyDescent="0.2">
      <c r="A138" s="4"/>
      <c r="B138" s="5" t="s">
        <v>353</v>
      </c>
      <c r="C138" s="8">
        <v>98687322171</v>
      </c>
      <c r="D138" s="5" t="s">
        <v>354</v>
      </c>
      <c r="E138" s="5" t="s">
        <v>2</v>
      </c>
      <c r="F138" s="4" t="s">
        <v>537</v>
      </c>
      <c r="G138" s="5" t="s">
        <v>355</v>
      </c>
      <c r="H138" s="7" t="s">
        <v>5</v>
      </c>
      <c r="I138" s="18">
        <v>3</v>
      </c>
      <c r="J138" s="16">
        <v>229</v>
      </c>
      <c r="K138" s="17">
        <f t="shared" si="3"/>
        <v>687</v>
      </c>
    </row>
    <row r="139" spans="1:11" ht="98.1" customHeight="1" x14ac:dyDescent="0.2">
      <c r="A139" s="4"/>
      <c r="B139" s="5" t="s">
        <v>356</v>
      </c>
      <c r="C139" s="6">
        <v>767883696521</v>
      </c>
      <c r="D139" s="5" t="s">
        <v>357</v>
      </c>
      <c r="E139" s="5" t="s">
        <v>2</v>
      </c>
      <c r="F139" s="4" t="s">
        <v>538</v>
      </c>
      <c r="G139" s="5" t="s">
        <v>358</v>
      </c>
      <c r="H139" s="7" t="s">
        <v>79</v>
      </c>
      <c r="I139" s="18">
        <v>3</v>
      </c>
      <c r="J139" s="16">
        <v>429</v>
      </c>
      <c r="K139" s="17">
        <f t="shared" si="3"/>
        <v>1287</v>
      </c>
    </row>
    <row r="140" spans="1:11" ht="62.1" customHeight="1" x14ac:dyDescent="0.2">
      <c r="A140" s="4"/>
      <c r="B140" s="5" t="s">
        <v>359</v>
      </c>
      <c r="C140" s="8">
        <v>98687171199</v>
      </c>
      <c r="D140" s="5" t="s">
        <v>360</v>
      </c>
      <c r="E140" s="5" t="s">
        <v>361</v>
      </c>
      <c r="F140" s="4" t="s">
        <v>498</v>
      </c>
      <c r="G140" s="5" t="s">
        <v>362</v>
      </c>
      <c r="H140" s="7" t="s">
        <v>79</v>
      </c>
      <c r="I140" s="18">
        <v>3</v>
      </c>
      <c r="J140" s="16">
        <v>348</v>
      </c>
      <c r="K140" s="17">
        <f t="shared" si="3"/>
        <v>1044</v>
      </c>
    </row>
    <row r="141" spans="1:11" ht="98.1" customHeight="1" x14ac:dyDescent="0.2">
      <c r="A141" s="4"/>
      <c r="B141" s="5" t="s">
        <v>363</v>
      </c>
      <c r="C141" s="6">
        <v>767883055694</v>
      </c>
      <c r="D141" s="5" t="s">
        <v>279</v>
      </c>
      <c r="E141" s="5" t="s">
        <v>2</v>
      </c>
      <c r="F141" s="4" t="s">
        <v>498</v>
      </c>
      <c r="G141" s="5" t="s">
        <v>280</v>
      </c>
      <c r="H141" s="7" t="s">
        <v>5</v>
      </c>
      <c r="I141" s="18">
        <v>3</v>
      </c>
      <c r="J141" s="16">
        <v>359</v>
      </c>
      <c r="K141" s="17">
        <f t="shared" si="3"/>
        <v>1077</v>
      </c>
    </row>
    <row r="142" spans="1:11" ht="99" customHeight="1" x14ac:dyDescent="0.2">
      <c r="A142" s="4"/>
      <c r="B142" s="5" t="s">
        <v>364</v>
      </c>
      <c r="C142" s="6">
        <v>767883106853</v>
      </c>
      <c r="D142" s="5" t="s">
        <v>105</v>
      </c>
      <c r="E142" s="5" t="s">
        <v>2</v>
      </c>
      <c r="F142" s="5" t="s">
        <v>106</v>
      </c>
      <c r="G142" s="5" t="s">
        <v>107</v>
      </c>
      <c r="H142" s="7" t="s">
        <v>5</v>
      </c>
      <c r="I142" s="18">
        <v>3</v>
      </c>
      <c r="J142" s="16">
        <v>429</v>
      </c>
      <c r="K142" s="17">
        <f t="shared" si="3"/>
        <v>1287</v>
      </c>
    </row>
    <row r="143" spans="1:11" ht="29.1" customHeight="1" x14ac:dyDescent="0.2">
      <c r="A143" s="4"/>
      <c r="B143" s="5" t="s">
        <v>365</v>
      </c>
      <c r="C143" s="6">
        <v>767883236789</v>
      </c>
      <c r="D143" s="5" t="s">
        <v>366</v>
      </c>
      <c r="E143" s="5" t="s">
        <v>53</v>
      </c>
      <c r="F143" s="4" t="s">
        <v>539</v>
      </c>
      <c r="G143" s="4"/>
      <c r="H143" s="7" t="s">
        <v>79</v>
      </c>
      <c r="I143" s="18">
        <v>3</v>
      </c>
      <c r="J143" s="16">
        <v>198</v>
      </c>
      <c r="K143" s="17">
        <f t="shared" si="3"/>
        <v>594</v>
      </c>
    </row>
    <row r="144" spans="1:11" ht="42.75" customHeight="1" x14ac:dyDescent="0.2">
      <c r="A144" s="4"/>
      <c r="B144" s="5" t="s">
        <v>367</v>
      </c>
      <c r="C144" s="6">
        <v>196021061134</v>
      </c>
      <c r="D144" s="5" t="s">
        <v>368</v>
      </c>
      <c r="E144" s="5" t="s">
        <v>2</v>
      </c>
      <c r="F144" s="5" t="s">
        <v>369</v>
      </c>
      <c r="G144" s="4"/>
      <c r="H144" s="7" t="s">
        <v>79</v>
      </c>
      <c r="I144" s="18">
        <v>3</v>
      </c>
      <c r="J144" s="16">
        <v>378.99</v>
      </c>
      <c r="K144" s="17">
        <f t="shared" si="3"/>
        <v>1136.97</v>
      </c>
    </row>
    <row r="145" spans="1:11" ht="24.95" customHeight="1" x14ac:dyDescent="0.2">
      <c r="A145" s="4"/>
      <c r="B145" s="5" t="s">
        <v>370</v>
      </c>
      <c r="C145" s="6">
        <v>196021060816</v>
      </c>
      <c r="D145" s="5" t="s">
        <v>371</v>
      </c>
      <c r="E145" s="5" t="s">
        <v>372</v>
      </c>
      <c r="F145" s="5" t="s">
        <v>373</v>
      </c>
      <c r="G145" s="4"/>
      <c r="H145" s="7" t="s">
        <v>11</v>
      </c>
      <c r="I145" s="18">
        <v>3</v>
      </c>
      <c r="J145" s="16">
        <v>328</v>
      </c>
      <c r="K145" s="17">
        <f t="shared" si="3"/>
        <v>984</v>
      </c>
    </row>
    <row r="146" spans="1:11" ht="99" customHeight="1" x14ac:dyDescent="0.2">
      <c r="A146" s="4"/>
      <c r="B146" s="5" t="s">
        <v>374</v>
      </c>
      <c r="C146" s="6">
        <v>767883263600</v>
      </c>
      <c r="D146" s="5" t="s">
        <v>375</v>
      </c>
      <c r="E146" s="5" t="s">
        <v>2</v>
      </c>
      <c r="F146" s="5" t="s">
        <v>376</v>
      </c>
      <c r="G146" s="5" t="s">
        <v>377</v>
      </c>
      <c r="H146" s="7" t="s">
        <v>5</v>
      </c>
      <c r="I146" s="18">
        <v>2</v>
      </c>
      <c r="J146" s="16">
        <v>379</v>
      </c>
      <c r="K146" s="17">
        <f t="shared" si="3"/>
        <v>758</v>
      </c>
    </row>
    <row r="147" spans="1:11" ht="98.1" customHeight="1" x14ac:dyDescent="0.2">
      <c r="A147" s="4"/>
      <c r="B147" s="5" t="s">
        <v>378</v>
      </c>
      <c r="C147" s="6">
        <v>196021120497</v>
      </c>
      <c r="D147" s="5" t="s">
        <v>379</v>
      </c>
      <c r="E147" s="5" t="s">
        <v>380</v>
      </c>
      <c r="F147" s="5" t="s">
        <v>381</v>
      </c>
      <c r="G147" s="4"/>
      <c r="H147" s="7" t="s">
        <v>11</v>
      </c>
      <c r="I147" s="18">
        <v>2</v>
      </c>
      <c r="J147" s="16">
        <v>299</v>
      </c>
      <c r="K147" s="17">
        <f t="shared" si="3"/>
        <v>598</v>
      </c>
    </row>
    <row r="148" spans="1:11" ht="99" customHeight="1" x14ac:dyDescent="0.2">
      <c r="A148" s="4"/>
      <c r="B148" s="5" t="s">
        <v>51</v>
      </c>
      <c r="C148" s="6">
        <v>196021190001</v>
      </c>
      <c r="D148" s="5" t="s">
        <v>52</v>
      </c>
      <c r="E148" s="5" t="s">
        <v>53</v>
      </c>
      <c r="F148" s="4" t="s">
        <v>500</v>
      </c>
      <c r="G148" s="5" t="s">
        <v>54</v>
      </c>
      <c r="H148" s="7" t="s">
        <v>47</v>
      </c>
      <c r="I148" s="18">
        <v>2</v>
      </c>
      <c r="J148" s="16">
        <v>399</v>
      </c>
      <c r="K148" s="17">
        <f t="shared" si="3"/>
        <v>798</v>
      </c>
    </row>
    <row r="149" spans="1:11" ht="99" customHeight="1" x14ac:dyDescent="0.2">
      <c r="A149" s="4"/>
      <c r="B149" s="5" t="s">
        <v>382</v>
      </c>
      <c r="C149" s="6">
        <v>196021119347</v>
      </c>
      <c r="D149" s="5" t="s">
        <v>94</v>
      </c>
      <c r="E149" s="5" t="s">
        <v>83</v>
      </c>
      <c r="F149" s="4" t="s">
        <v>497</v>
      </c>
      <c r="G149" s="4"/>
      <c r="H149" s="7" t="s">
        <v>11</v>
      </c>
      <c r="I149" s="18">
        <v>2</v>
      </c>
      <c r="J149" s="16">
        <v>299</v>
      </c>
      <c r="K149" s="17">
        <f t="shared" si="3"/>
        <v>598</v>
      </c>
    </row>
    <row r="150" spans="1:11" ht="66" customHeight="1" x14ac:dyDescent="0.2">
      <c r="A150" s="4"/>
      <c r="B150" s="5" t="s">
        <v>383</v>
      </c>
      <c r="C150" s="8">
        <v>98687105279</v>
      </c>
      <c r="D150" s="5" t="s">
        <v>384</v>
      </c>
      <c r="E150" s="5" t="s">
        <v>2</v>
      </c>
      <c r="F150" s="4" t="s">
        <v>540</v>
      </c>
      <c r="G150" s="5" t="s">
        <v>385</v>
      </c>
      <c r="H150" s="7" t="s">
        <v>330</v>
      </c>
      <c r="I150" s="18">
        <v>2</v>
      </c>
      <c r="J150" s="16">
        <v>199</v>
      </c>
      <c r="K150" s="17">
        <f t="shared" si="3"/>
        <v>398</v>
      </c>
    </row>
    <row r="151" spans="1:11" ht="110.1" customHeight="1" x14ac:dyDescent="0.2">
      <c r="A151" s="4"/>
      <c r="B151" s="5" t="s">
        <v>386</v>
      </c>
      <c r="C151" s="8">
        <v>98687355759</v>
      </c>
      <c r="D151" s="4"/>
      <c r="E151" s="4"/>
      <c r="F151" s="4"/>
      <c r="G151" s="4"/>
      <c r="H151" s="3"/>
      <c r="I151" s="18">
        <v>2</v>
      </c>
      <c r="J151" s="17"/>
      <c r="K151" s="17">
        <f t="shared" si="3"/>
        <v>0</v>
      </c>
    </row>
    <row r="152" spans="1:11" ht="66.2" customHeight="1" x14ac:dyDescent="0.2">
      <c r="A152" s="4"/>
      <c r="B152" s="5" t="s">
        <v>387</v>
      </c>
      <c r="C152" s="8">
        <v>98687355124</v>
      </c>
      <c r="D152" s="4"/>
      <c r="E152" s="4"/>
      <c r="F152" s="4"/>
      <c r="G152" s="4"/>
      <c r="H152" s="3"/>
      <c r="I152" s="18">
        <v>2</v>
      </c>
      <c r="J152" s="16">
        <v>229</v>
      </c>
      <c r="K152" s="17">
        <f t="shared" si="3"/>
        <v>458</v>
      </c>
    </row>
    <row r="153" spans="1:11" ht="84.95" customHeight="1" x14ac:dyDescent="0.2">
      <c r="A153" s="4"/>
      <c r="B153" s="5" t="s">
        <v>388</v>
      </c>
      <c r="C153" s="8">
        <v>98687238823</v>
      </c>
      <c r="D153" s="4"/>
      <c r="E153" s="4"/>
      <c r="F153" s="4"/>
      <c r="G153" s="4"/>
      <c r="H153" s="3"/>
      <c r="I153" s="18">
        <v>2</v>
      </c>
      <c r="J153" s="16">
        <v>329</v>
      </c>
      <c r="K153" s="17">
        <f t="shared" si="3"/>
        <v>658</v>
      </c>
    </row>
    <row r="154" spans="1:11" ht="65.099999999999994" customHeight="1" x14ac:dyDescent="0.2">
      <c r="A154" s="4"/>
      <c r="B154" s="5" t="s">
        <v>389</v>
      </c>
      <c r="C154" s="8">
        <v>98687103039</v>
      </c>
      <c r="D154" s="5" t="s">
        <v>390</v>
      </c>
      <c r="E154" s="5" t="s">
        <v>2</v>
      </c>
      <c r="F154" s="4"/>
      <c r="G154" s="4"/>
      <c r="H154" s="7" t="s">
        <v>330</v>
      </c>
      <c r="I154" s="18">
        <v>2</v>
      </c>
      <c r="J154" s="16">
        <v>359</v>
      </c>
      <c r="K154" s="17">
        <f t="shared" si="3"/>
        <v>718</v>
      </c>
    </row>
    <row r="155" spans="1:11" ht="71.099999999999994" customHeight="1" x14ac:dyDescent="0.2">
      <c r="A155" s="4"/>
      <c r="B155" s="5" t="s">
        <v>391</v>
      </c>
      <c r="C155" s="8">
        <v>98687099264</v>
      </c>
      <c r="D155" s="4"/>
      <c r="E155" s="4"/>
      <c r="F155" s="4"/>
      <c r="G155" s="4"/>
      <c r="H155" s="3"/>
      <c r="I155" s="18">
        <v>2</v>
      </c>
      <c r="J155" s="16">
        <v>359</v>
      </c>
      <c r="K155" s="17">
        <f t="shared" si="3"/>
        <v>718</v>
      </c>
    </row>
    <row r="156" spans="1:11" ht="99" customHeight="1" x14ac:dyDescent="0.2">
      <c r="A156" s="4"/>
      <c r="B156" s="5" t="s">
        <v>392</v>
      </c>
      <c r="C156" s="6">
        <v>767883105337</v>
      </c>
      <c r="D156" s="5" t="s">
        <v>393</v>
      </c>
      <c r="E156" s="5" t="s">
        <v>83</v>
      </c>
      <c r="F156" s="4" t="s">
        <v>498</v>
      </c>
      <c r="G156" s="5" t="s">
        <v>144</v>
      </c>
      <c r="H156" s="7" t="s">
        <v>11</v>
      </c>
      <c r="I156" s="18">
        <v>2</v>
      </c>
      <c r="J156" s="16">
        <v>189</v>
      </c>
      <c r="K156" s="17">
        <f t="shared" si="3"/>
        <v>378</v>
      </c>
    </row>
    <row r="157" spans="1:11" ht="98.1" customHeight="1" x14ac:dyDescent="0.2">
      <c r="A157" s="4"/>
      <c r="B157" s="5" t="s">
        <v>394</v>
      </c>
      <c r="C157" s="6">
        <v>767883220412</v>
      </c>
      <c r="D157" s="5" t="s">
        <v>395</v>
      </c>
      <c r="E157" s="5" t="s">
        <v>14</v>
      </c>
      <c r="F157" s="4" t="s">
        <v>541</v>
      </c>
      <c r="G157" s="4" t="s">
        <v>542</v>
      </c>
      <c r="H157" s="7" t="s">
        <v>11</v>
      </c>
      <c r="I157" s="18">
        <v>2</v>
      </c>
      <c r="J157" s="16">
        <v>279</v>
      </c>
      <c r="K157" s="17">
        <f t="shared" si="3"/>
        <v>558</v>
      </c>
    </row>
    <row r="158" spans="1:11" ht="99" customHeight="1" x14ac:dyDescent="0.2">
      <c r="A158" s="4"/>
      <c r="B158" s="5" t="s">
        <v>396</v>
      </c>
      <c r="C158" s="6">
        <v>767883219706</v>
      </c>
      <c r="D158" s="5" t="s">
        <v>397</v>
      </c>
      <c r="E158" s="5" t="s">
        <v>14</v>
      </c>
      <c r="F158" s="4" t="s">
        <v>510</v>
      </c>
      <c r="G158" s="4" t="s">
        <v>543</v>
      </c>
      <c r="H158" s="7" t="s">
        <v>11</v>
      </c>
      <c r="I158" s="18">
        <v>2</v>
      </c>
      <c r="J158" s="16">
        <v>279</v>
      </c>
      <c r="K158" s="17">
        <f t="shared" si="3"/>
        <v>558</v>
      </c>
    </row>
    <row r="159" spans="1:11" ht="64.5" customHeight="1" x14ac:dyDescent="0.2">
      <c r="A159" s="4"/>
      <c r="B159" s="5" t="s">
        <v>398</v>
      </c>
      <c r="C159" s="8">
        <v>98687279925</v>
      </c>
      <c r="D159" s="4"/>
      <c r="E159" s="4"/>
      <c r="F159" s="4"/>
      <c r="G159" s="4"/>
      <c r="H159" s="3"/>
      <c r="I159" s="18">
        <v>2</v>
      </c>
      <c r="J159" s="17"/>
      <c r="K159" s="17">
        <f t="shared" si="3"/>
        <v>0</v>
      </c>
    </row>
    <row r="160" spans="1:11" ht="131.1" customHeight="1" x14ac:dyDescent="0.2">
      <c r="A160" s="4"/>
      <c r="B160" s="5" t="s">
        <v>399</v>
      </c>
      <c r="C160" s="8">
        <v>98687354547</v>
      </c>
      <c r="D160" s="4"/>
      <c r="E160" s="4"/>
      <c r="F160" s="4"/>
      <c r="G160" s="4"/>
      <c r="H160" s="3"/>
      <c r="I160" s="18">
        <v>2</v>
      </c>
      <c r="J160" s="17"/>
      <c r="K160" s="17">
        <f t="shared" si="3"/>
        <v>0</v>
      </c>
    </row>
    <row r="161" spans="1:11" ht="29.1" customHeight="1" x14ac:dyDescent="0.2">
      <c r="A161" s="4"/>
      <c r="B161" s="5" t="s">
        <v>400</v>
      </c>
      <c r="C161" s="6">
        <v>196021111143</v>
      </c>
      <c r="D161" s="5" t="s">
        <v>401</v>
      </c>
      <c r="E161" s="5" t="s">
        <v>2</v>
      </c>
      <c r="F161" s="5" t="s">
        <v>402</v>
      </c>
      <c r="G161" s="5" t="s">
        <v>403</v>
      </c>
      <c r="H161" s="7" t="s">
        <v>11</v>
      </c>
      <c r="I161" s="18">
        <v>2</v>
      </c>
      <c r="J161" s="16">
        <v>329</v>
      </c>
      <c r="K161" s="17">
        <f t="shared" si="3"/>
        <v>658</v>
      </c>
    </row>
    <row r="162" spans="1:11" ht="42.95" customHeight="1" x14ac:dyDescent="0.2">
      <c r="A162" s="4"/>
      <c r="B162" s="5" t="s">
        <v>404</v>
      </c>
      <c r="C162" s="6">
        <v>196021112133</v>
      </c>
      <c r="D162" s="5" t="s">
        <v>405</v>
      </c>
      <c r="E162" s="5" t="s">
        <v>2</v>
      </c>
      <c r="F162" s="5" t="s">
        <v>369</v>
      </c>
      <c r="G162" s="4"/>
      <c r="H162" s="7" t="s">
        <v>47</v>
      </c>
      <c r="I162" s="18">
        <v>2</v>
      </c>
      <c r="J162" s="16">
        <v>378</v>
      </c>
      <c r="K162" s="17">
        <f t="shared" si="3"/>
        <v>756</v>
      </c>
    </row>
    <row r="163" spans="1:11" ht="15.95" customHeight="1" x14ac:dyDescent="0.2">
      <c r="A163" s="4"/>
      <c r="B163" s="5" t="s">
        <v>406</v>
      </c>
      <c r="C163" s="6">
        <v>196021110931</v>
      </c>
      <c r="D163" s="5" t="s">
        <v>407</v>
      </c>
      <c r="E163" s="5" t="s">
        <v>2</v>
      </c>
      <c r="F163" s="5" t="s">
        <v>408</v>
      </c>
      <c r="G163" s="4" t="s">
        <v>544</v>
      </c>
      <c r="H163" s="7" t="s">
        <v>11</v>
      </c>
      <c r="I163" s="18">
        <v>2</v>
      </c>
      <c r="J163" s="16">
        <v>378</v>
      </c>
      <c r="K163" s="17">
        <f t="shared" si="3"/>
        <v>756</v>
      </c>
    </row>
    <row r="164" spans="1:11" ht="20.100000000000001" customHeight="1" x14ac:dyDescent="0.2">
      <c r="A164" s="4"/>
      <c r="B164" s="5" t="s">
        <v>409</v>
      </c>
      <c r="C164" s="6">
        <v>196021112058</v>
      </c>
      <c r="D164" s="5" t="s">
        <v>410</v>
      </c>
      <c r="E164" s="5" t="s">
        <v>265</v>
      </c>
      <c r="F164" s="5" t="s">
        <v>411</v>
      </c>
      <c r="G164" s="4"/>
      <c r="H164" s="7" t="s">
        <v>47</v>
      </c>
      <c r="I164" s="18">
        <v>2</v>
      </c>
      <c r="J164" s="16">
        <v>298</v>
      </c>
      <c r="K164" s="17">
        <f t="shared" si="3"/>
        <v>596</v>
      </c>
    </row>
    <row r="165" spans="1:11" ht="99" customHeight="1" x14ac:dyDescent="0.2">
      <c r="A165" s="4"/>
      <c r="B165" s="5" t="s">
        <v>412</v>
      </c>
      <c r="C165" s="6">
        <v>196021189753</v>
      </c>
      <c r="D165" s="5" t="s">
        <v>7</v>
      </c>
      <c r="E165" s="5" t="s">
        <v>8</v>
      </c>
      <c r="F165" s="5" t="s">
        <v>9</v>
      </c>
      <c r="G165" s="5" t="s">
        <v>413</v>
      </c>
      <c r="H165" s="7" t="s">
        <v>11</v>
      </c>
      <c r="I165" s="18">
        <v>1</v>
      </c>
      <c r="J165" s="16">
        <v>359</v>
      </c>
      <c r="K165" s="17">
        <f t="shared" si="3"/>
        <v>359</v>
      </c>
    </row>
    <row r="166" spans="1:11" ht="6.95" customHeight="1" x14ac:dyDescent="0.2">
      <c r="A166" s="4"/>
      <c r="B166" s="5" t="s">
        <v>414</v>
      </c>
      <c r="C166" s="8">
        <v>98687187565</v>
      </c>
      <c r="D166" s="4"/>
      <c r="E166" s="4"/>
      <c r="F166" s="4"/>
      <c r="G166" s="4"/>
      <c r="H166" s="3"/>
      <c r="I166" s="18">
        <v>1</v>
      </c>
      <c r="J166" s="17"/>
      <c r="K166" s="17">
        <f t="shared" si="3"/>
        <v>0</v>
      </c>
    </row>
    <row r="167" spans="1:11" ht="98.1" customHeight="1" x14ac:dyDescent="0.2">
      <c r="A167" s="4"/>
      <c r="B167" s="5" t="s">
        <v>415</v>
      </c>
      <c r="C167" s="6">
        <v>196021189791</v>
      </c>
      <c r="D167" s="5" t="s">
        <v>7</v>
      </c>
      <c r="E167" s="5" t="s">
        <v>8</v>
      </c>
      <c r="F167" s="5" t="s">
        <v>9</v>
      </c>
      <c r="G167" s="5" t="s">
        <v>10</v>
      </c>
      <c r="H167" s="7" t="s">
        <v>11</v>
      </c>
      <c r="I167" s="18">
        <v>1</v>
      </c>
      <c r="J167" s="16">
        <v>359</v>
      </c>
      <c r="K167" s="17">
        <f t="shared" si="3"/>
        <v>359</v>
      </c>
    </row>
    <row r="168" spans="1:11" ht="99" customHeight="1" x14ac:dyDescent="0.2">
      <c r="A168" s="4"/>
      <c r="B168" s="5" t="s">
        <v>416</v>
      </c>
      <c r="C168" s="6">
        <v>767883448731</v>
      </c>
      <c r="D168" s="4"/>
      <c r="E168" s="4"/>
      <c r="F168" s="4"/>
      <c r="G168" s="4"/>
      <c r="H168" s="3"/>
      <c r="I168" s="18">
        <v>1</v>
      </c>
      <c r="J168" s="16">
        <v>299</v>
      </c>
      <c r="K168" s="17">
        <f t="shared" si="3"/>
        <v>299</v>
      </c>
    </row>
    <row r="169" spans="1:11" ht="128.44999999999999" customHeight="1" x14ac:dyDescent="0.2">
      <c r="A169" s="4"/>
      <c r="B169" s="5" t="s">
        <v>417</v>
      </c>
      <c r="C169" s="8">
        <v>98687358262</v>
      </c>
      <c r="D169" s="4"/>
      <c r="E169" s="4"/>
      <c r="F169" s="4"/>
      <c r="G169" s="4"/>
      <c r="H169" s="3"/>
      <c r="I169" s="18">
        <v>1</v>
      </c>
      <c r="J169" s="17"/>
      <c r="K169" s="17">
        <f t="shared" si="3"/>
        <v>0</v>
      </c>
    </row>
    <row r="170" spans="1:11" ht="72.95" customHeight="1" x14ac:dyDescent="0.2">
      <c r="A170" s="4"/>
      <c r="B170" s="5" t="s">
        <v>418</v>
      </c>
      <c r="C170" s="8">
        <v>98687297561</v>
      </c>
      <c r="D170" s="4"/>
      <c r="E170" s="4"/>
      <c r="F170" s="4"/>
      <c r="G170" s="4"/>
      <c r="H170" s="3"/>
      <c r="I170" s="18">
        <v>1</v>
      </c>
      <c r="J170" s="17"/>
      <c r="K170" s="17">
        <f t="shared" si="3"/>
        <v>0</v>
      </c>
    </row>
    <row r="171" spans="1:11" ht="78.95" customHeight="1" x14ac:dyDescent="0.2">
      <c r="A171" s="4"/>
      <c r="B171" s="5" t="s">
        <v>419</v>
      </c>
      <c r="C171" s="8">
        <v>98687137188</v>
      </c>
      <c r="D171" s="4"/>
      <c r="E171" s="4"/>
      <c r="F171" s="4"/>
      <c r="G171" s="4"/>
      <c r="H171" s="3"/>
      <c r="I171" s="18">
        <v>1</v>
      </c>
      <c r="J171" s="17"/>
      <c r="K171" s="17">
        <f t="shared" si="3"/>
        <v>0</v>
      </c>
    </row>
    <row r="172" spans="1:11" ht="107.1" customHeight="1" x14ac:dyDescent="0.2">
      <c r="A172" s="4"/>
      <c r="B172" s="5" t="s">
        <v>420</v>
      </c>
      <c r="C172" s="8">
        <v>98687317443</v>
      </c>
      <c r="D172" s="4"/>
      <c r="E172" s="4"/>
      <c r="F172" s="4"/>
      <c r="G172" s="4"/>
      <c r="H172" s="3"/>
      <c r="I172" s="18">
        <v>1</v>
      </c>
      <c r="J172" s="17"/>
      <c r="K172" s="17">
        <f t="shared" si="3"/>
        <v>0</v>
      </c>
    </row>
    <row r="173" spans="1:11" ht="102.95" customHeight="1" x14ac:dyDescent="0.2">
      <c r="A173" s="4"/>
      <c r="B173" s="5" t="s">
        <v>421</v>
      </c>
      <c r="C173" s="8">
        <v>98687208857</v>
      </c>
      <c r="D173" s="4"/>
      <c r="E173" s="4"/>
      <c r="F173" s="4"/>
      <c r="G173" s="4"/>
      <c r="H173" s="3"/>
      <c r="I173" s="18">
        <v>1</v>
      </c>
      <c r="J173" s="17"/>
      <c r="K173" s="17">
        <f t="shared" si="3"/>
        <v>0</v>
      </c>
    </row>
    <row r="174" spans="1:11" ht="6.95" customHeight="1" x14ac:dyDescent="0.2">
      <c r="A174" s="4"/>
      <c r="B174" s="5" t="s">
        <v>422</v>
      </c>
      <c r="C174" s="4"/>
      <c r="D174" s="4"/>
      <c r="E174" s="4"/>
      <c r="F174" s="4"/>
      <c r="G174" s="4"/>
      <c r="H174" s="3"/>
      <c r="I174" s="18">
        <v>1</v>
      </c>
      <c r="J174" s="17"/>
      <c r="K174" s="17">
        <f t="shared" si="3"/>
        <v>0</v>
      </c>
    </row>
    <row r="175" spans="1:11" ht="93" customHeight="1" x14ac:dyDescent="0.2">
      <c r="A175" s="4"/>
      <c r="B175" s="5" t="s">
        <v>423</v>
      </c>
      <c r="C175" s="8">
        <v>98687240161</v>
      </c>
      <c r="D175" s="4"/>
      <c r="E175" s="4"/>
      <c r="F175" s="4"/>
      <c r="G175" s="4"/>
      <c r="H175" s="3"/>
      <c r="I175" s="18">
        <v>1</v>
      </c>
      <c r="J175" s="16">
        <v>249</v>
      </c>
      <c r="K175" s="17">
        <f t="shared" si="3"/>
        <v>249</v>
      </c>
    </row>
    <row r="176" spans="1:11" ht="6.95" customHeight="1" x14ac:dyDescent="0.2">
      <c r="A176" s="4"/>
      <c r="B176" s="5" t="s">
        <v>424</v>
      </c>
      <c r="C176" s="6">
        <v>767883109892</v>
      </c>
      <c r="D176" s="4"/>
      <c r="E176" s="4"/>
      <c r="F176" s="4"/>
      <c r="G176" s="4"/>
      <c r="H176" s="3"/>
      <c r="I176" s="18">
        <v>1</v>
      </c>
      <c r="J176" s="17"/>
      <c r="K176" s="17">
        <f t="shared" si="3"/>
        <v>0</v>
      </c>
    </row>
    <row r="177" spans="1:11" ht="98.1" customHeight="1" x14ac:dyDescent="0.2">
      <c r="A177" s="4"/>
      <c r="B177" s="5" t="s">
        <v>425</v>
      </c>
      <c r="C177" s="6">
        <v>196021120435</v>
      </c>
      <c r="D177" s="5" t="s">
        <v>426</v>
      </c>
      <c r="E177" s="5" t="s">
        <v>14</v>
      </c>
      <c r="F177" s="4" t="s">
        <v>545</v>
      </c>
      <c r="G177" s="4"/>
      <c r="H177" s="7" t="s">
        <v>11</v>
      </c>
      <c r="I177" s="18">
        <v>1</v>
      </c>
      <c r="J177" s="16">
        <v>349</v>
      </c>
      <c r="K177" s="17">
        <f t="shared" si="3"/>
        <v>349</v>
      </c>
    </row>
    <row r="178" spans="1:11" ht="99" customHeight="1" x14ac:dyDescent="0.2">
      <c r="A178" s="4"/>
      <c r="B178" s="5" t="s">
        <v>427</v>
      </c>
      <c r="C178" s="6">
        <v>196021077395</v>
      </c>
      <c r="D178" s="5" t="s">
        <v>428</v>
      </c>
      <c r="E178" s="5" t="s">
        <v>2</v>
      </c>
      <c r="F178" s="5" t="s">
        <v>429</v>
      </c>
      <c r="G178" s="4" t="s">
        <v>546</v>
      </c>
      <c r="H178" s="7" t="s">
        <v>5</v>
      </c>
      <c r="I178" s="18">
        <v>1</v>
      </c>
      <c r="J178" s="16">
        <v>349</v>
      </c>
      <c r="K178" s="17">
        <f t="shared" si="3"/>
        <v>349</v>
      </c>
    </row>
    <row r="179" spans="1:11" ht="63.95" customHeight="1" x14ac:dyDescent="0.2">
      <c r="A179" s="4"/>
      <c r="B179" s="5" t="s">
        <v>430</v>
      </c>
      <c r="C179" s="8">
        <v>98687358552</v>
      </c>
      <c r="D179" s="5" t="s">
        <v>431</v>
      </c>
      <c r="E179" s="5" t="s">
        <v>432</v>
      </c>
      <c r="F179" s="5" t="s">
        <v>433</v>
      </c>
      <c r="G179" s="5" t="s">
        <v>434</v>
      </c>
      <c r="H179" s="7" t="s">
        <v>79</v>
      </c>
      <c r="I179" s="18">
        <v>1</v>
      </c>
      <c r="J179" s="16">
        <v>179</v>
      </c>
      <c r="K179" s="17">
        <f t="shared" si="3"/>
        <v>179</v>
      </c>
    </row>
    <row r="180" spans="1:11" ht="108.95" customHeight="1" x14ac:dyDescent="0.2">
      <c r="A180" s="4"/>
      <c r="B180" s="5" t="s">
        <v>435</v>
      </c>
      <c r="C180" s="8">
        <v>98687208284</v>
      </c>
      <c r="D180" s="5" t="s">
        <v>436</v>
      </c>
      <c r="E180" s="5" t="s">
        <v>2</v>
      </c>
      <c r="F180" s="4"/>
      <c r="G180" s="4"/>
      <c r="H180" s="7" t="s">
        <v>79</v>
      </c>
      <c r="I180" s="18">
        <v>1</v>
      </c>
      <c r="J180" s="16">
        <v>429</v>
      </c>
      <c r="K180" s="17">
        <f t="shared" si="3"/>
        <v>429</v>
      </c>
    </row>
    <row r="181" spans="1:11" ht="98.1" customHeight="1" x14ac:dyDescent="0.2">
      <c r="A181" s="4"/>
      <c r="B181" s="5" t="s">
        <v>437</v>
      </c>
      <c r="C181" s="6">
        <v>196021079566</v>
      </c>
      <c r="D181" s="5" t="s">
        <v>438</v>
      </c>
      <c r="E181" s="5" t="s">
        <v>2</v>
      </c>
      <c r="F181" s="4" t="s">
        <v>512</v>
      </c>
      <c r="G181" s="5" t="s">
        <v>439</v>
      </c>
      <c r="H181" s="7" t="s">
        <v>11</v>
      </c>
      <c r="I181" s="18">
        <v>1</v>
      </c>
      <c r="J181" s="16">
        <v>359</v>
      </c>
      <c r="K181" s="17">
        <f t="shared" si="3"/>
        <v>359</v>
      </c>
    </row>
    <row r="182" spans="1:11" ht="78" customHeight="1" x14ac:dyDescent="0.2">
      <c r="A182" s="4"/>
      <c r="B182" s="5" t="s">
        <v>440</v>
      </c>
      <c r="C182" s="8">
        <v>98687236904</v>
      </c>
      <c r="D182" s="5" t="s">
        <v>441</v>
      </c>
      <c r="E182" s="5" t="s">
        <v>2</v>
      </c>
      <c r="F182" s="4" t="s">
        <v>499</v>
      </c>
      <c r="G182" s="5" t="s">
        <v>442</v>
      </c>
      <c r="H182" s="7" t="s">
        <v>79</v>
      </c>
      <c r="I182" s="18">
        <v>1</v>
      </c>
      <c r="J182" s="16">
        <v>329</v>
      </c>
      <c r="K182" s="17">
        <f t="shared" si="3"/>
        <v>329</v>
      </c>
    </row>
    <row r="183" spans="1:11" ht="60.95" customHeight="1" x14ac:dyDescent="0.2">
      <c r="A183" s="4"/>
      <c r="B183" s="5" t="s">
        <v>443</v>
      </c>
      <c r="C183" s="8">
        <v>98687392297</v>
      </c>
      <c r="D183" s="4"/>
      <c r="E183" s="4"/>
      <c r="F183" s="4"/>
      <c r="G183" s="4"/>
      <c r="H183" s="3"/>
      <c r="I183" s="18">
        <v>1</v>
      </c>
      <c r="J183" s="16">
        <v>119</v>
      </c>
      <c r="K183" s="17">
        <f t="shared" si="3"/>
        <v>119</v>
      </c>
    </row>
    <row r="184" spans="1:11" ht="84.95" customHeight="1" x14ac:dyDescent="0.2">
      <c r="A184" s="4"/>
      <c r="B184" s="5" t="s">
        <v>444</v>
      </c>
      <c r="C184" s="8">
        <v>98687359566</v>
      </c>
      <c r="D184" s="5" t="s">
        <v>445</v>
      </c>
      <c r="E184" s="5" t="s">
        <v>2</v>
      </c>
      <c r="F184" s="4" t="s">
        <v>547</v>
      </c>
      <c r="G184" s="5" t="s">
        <v>446</v>
      </c>
      <c r="H184" s="7" t="s">
        <v>5</v>
      </c>
      <c r="I184" s="18">
        <v>1</v>
      </c>
      <c r="J184" s="16">
        <v>119</v>
      </c>
      <c r="K184" s="17">
        <f t="shared" si="3"/>
        <v>119</v>
      </c>
    </row>
    <row r="185" spans="1:11" ht="99" customHeight="1" x14ac:dyDescent="0.2">
      <c r="A185" s="4"/>
      <c r="B185" s="5" t="s">
        <v>447</v>
      </c>
      <c r="C185" s="6">
        <v>767883047514</v>
      </c>
      <c r="D185" s="5" t="s">
        <v>133</v>
      </c>
      <c r="E185" s="5" t="s">
        <v>2</v>
      </c>
      <c r="F185" s="5" t="s">
        <v>106</v>
      </c>
      <c r="G185" s="4" t="s">
        <v>508</v>
      </c>
      <c r="H185" s="7" t="s">
        <v>5</v>
      </c>
      <c r="I185" s="18">
        <v>1</v>
      </c>
      <c r="J185" s="16">
        <v>429</v>
      </c>
      <c r="K185" s="17">
        <f t="shared" si="3"/>
        <v>429</v>
      </c>
    </row>
    <row r="186" spans="1:11" ht="98.25" customHeight="1" x14ac:dyDescent="0.2">
      <c r="A186" s="4"/>
      <c r="B186" s="5" t="s">
        <v>448</v>
      </c>
      <c r="C186" s="6">
        <v>767883696477</v>
      </c>
      <c r="D186" s="5" t="s">
        <v>1</v>
      </c>
      <c r="E186" s="5" t="s">
        <v>2</v>
      </c>
      <c r="F186" s="5" t="s">
        <v>3</v>
      </c>
      <c r="G186" s="5" t="s">
        <v>4</v>
      </c>
      <c r="H186" s="7" t="s">
        <v>5</v>
      </c>
      <c r="I186" s="18">
        <v>1</v>
      </c>
      <c r="J186" s="16">
        <v>339</v>
      </c>
      <c r="K186" s="17">
        <f t="shared" si="3"/>
        <v>339</v>
      </c>
    </row>
    <row r="187" spans="1:11" ht="99" customHeight="1" x14ac:dyDescent="0.2">
      <c r="A187" s="4"/>
      <c r="B187" s="5" t="s">
        <v>449</v>
      </c>
      <c r="C187" s="6">
        <v>767883695739</v>
      </c>
      <c r="D187" s="5" t="s">
        <v>450</v>
      </c>
      <c r="E187" s="5" t="s">
        <v>2</v>
      </c>
      <c r="F187" s="5" t="s">
        <v>3</v>
      </c>
      <c r="G187" s="5" t="s">
        <v>451</v>
      </c>
      <c r="H187" s="7" t="s">
        <v>32</v>
      </c>
      <c r="I187" s="18">
        <v>1</v>
      </c>
      <c r="J187" s="16">
        <v>279</v>
      </c>
      <c r="K187" s="17">
        <f t="shared" si="3"/>
        <v>279</v>
      </c>
    </row>
    <row r="188" spans="1:11" ht="129.94999999999999" customHeight="1" x14ac:dyDescent="0.2">
      <c r="A188" s="4"/>
      <c r="B188" s="5" t="s">
        <v>452</v>
      </c>
      <c r="C188" s="8">
        <v>98687403184</v>
      </c>
      <c r="D188" s="5" t="s">
        <v>453</v>
      </c>
      <c r="E188" s="5" t="s">
        <v>2</v>
      </c>
      <c r="F188" s="5" t="s">
        <v>454</v>
      </c>
      <c r="G188" s="5" t="s">
        <v>455</v>
      </c>
      <c r="H188" s="7" t="s">
        <v>330</v>
      </c>
      <c r="I188" s="18">
        <v>1</v>
      </c>
      <c r="J188" s="16">
        <v>328</v>
      </c>
      <c r="K188" s="17">
        <f t="shared" si="3"/>
        <v>328</v>
      </c>
    </row>
    <row r="189" spans="1:11" ht="105" customHeight="1" x14ac:dyDescent="0.2">
      <c r="A189" s="4"/>
      <c r="B189" s="5" t="s">
        <v>456</v>
      </c>
      <c r="C189" s="8">
        <v>98687358477</v>
      </c>
      <c r="D189" s="5" t="s">
        <v>457</v>
      </c>
      <c r="E189" s="5" t="s">
        <v>14</v>
      </c>
      <c r="F189" s="5" t="s">
        <v>458</v>
      </c>
      <c r="G189" s="5" t="s">
        <v>459</v>
      </c>
      <c r="H189" s="7" t="s">
        <v>79</v>
      </c>
      <c r="I189" s="18">
        <v>1</v>
      </c>
      <c r="J189" s="16">
        <v>299</v>
      </c>
      <c r="K189" s="17">
        <f t="shared" si="3"/>
        <v>299</v>
      </c>
    </row>
    <row r="190" spans="1:11" ht="129.94999999999999" customHeight="1" x14ac:dyDescent="0.2">
      <c r="A190" s="4"/>
      <c r="B190" s="5" t="s">
        <v>460</v>
      </c>
      <c r="C190" s="8">
        <v>98687388610</v>
      </c>
      <c r="D190" s="5" t="s">
        <v>461</v>
      </c>
      <c r="E190" s="5" t="s">
        <v>2</v>
      </c>
      <c r="F190" s="5" t="s">
        <v>18</v>
      </c>
      <c r="G190" s="5" t="s">
        <v>462</v>
      </c>
      <c r="H190" s="3"/>
      <c r="I190" s="18">
        <v>1</v>
      </c>
      <c r="J190" s="16">
        <v>348</v>
      </c>
      <c r="K190" s="17">
        <f t="shared" si="3"/>
        <v>348</v>
      </c>
    </row>
    <row r="191" spans="1:11" ht="99" customHeight="1" x14ac:dyDescent="0.2">
      <c r="A191" s="4"/>
      <c r="B191" s="5" t="s">
        <v>463</v>
      </c>
      <c r="C191" s="8">
        <v>98687393638</v>
      </c>
      <c r="D191" s="5" t="s">
        <v>464</v>
      </c>
      <c r="E191" s="5" t="s">
        <v>14</v>
      </c>
      <c r="F191" s="4" t="s">
        <v>498</v>
      </c>
      <c r="G191" s="5" t="s">
        <v>465</v>
      </c>
      <c r="H191" s="7" t="s">
        <v>5</v>
      </c>
      <c r="I191" s="18">
        <v>1</v>
      </c>
      <c r="J191" s="16">
        <v>299</v>
      </c>
      <c r="K191" s="17">
        <f t="shared" si="3"/>
        <v>299</v>
      </c>
    </row>
    <row r="192" spans="1:11" ht="91.5" customHeight="1" x14ac:dyDescent="0.2">
      <c r="A192" s="4"/>
      <c r="B192" s="5" t="s">
        <v>466</v>
      </c>
      <c r="C192" s="8">
        <v>98687320535</v>
      </c>
      <c r="D192" s="5" t="s">
        <v>467</v>
      </c>
      <c r="E192" s="5" t="s">
        <v>2</v>
      </c>
      <c r="F192" s="5" t="s">
        <v>468</v>
      </c>
      <c r="G192" s="5" t="s">
        <v>469</v>
      </c>
      <c r="H192" s="7" t="s">
        <v>330</v>
      </c>
      <c r="I192" s="18">
        <v>1</v>
      </c>
      <c r="J192" s="16">
        <v>359</v>
      </c>
      <c r="K192" s="17">
        <f t="shared" si="3"/>
        <v>359</v>
      </c>
    </row>
    <row r="193" spans="1:11" ht="99" customHeight="1" x14ac:dyDescent="0.2">
      <c r="A193" s="4"/>
      <c r="B193" s="5" t="s">
        <v>470</v>
      </c>
      <c r="C193" s="8">
        <v>98687290623</v>
      </c>
      <c r="D193" s="4"/>
      <c r="E193" s="4"/>
      <c r="F193" s="4"/>
      <c r="G193" s="4"/>
      <c r="H193" s="3"/>
      <c r="I193" s="18">
        <v>1</v>
      </c>
      <c r="J193" s="16">
        <v>359</v>
      </c>
      <c r="K193" s="17">
        <f t="shared" si="3"/>
        <v>359</v>
      </c>
    </row>
    <row r="194" spans="1:11" ht="92.1" customHeight="1" x14ac:dyDescent="0.2">
      <c r="A194" s="4"/>
      <c r="B194" s="5" t="s">
        <v>471</v>
      </c>
      <c r="C194" s="8">
        <v>98687238816</v>
      </c>
      <c r="D194" s="5" t="s">
        <v>472</v>
      </c>
      <c r="E194" s="5" t="s">
        <v>432</v>
      </c>
      <c r="F194" s="4" t="s">
        <v>548</v>
      </c>
      <c r="G194" s="5" t="s">
        <v>473</v>
      </c>
      <c r="H194" s="7" t="s">
        <v>5</v>
      </c>
      <c r="I194" s="18">
        <v>1</v>
      </c>
      <c r="J194" s="16">
        <v>429</v>
      </c>
      <c r="K194" s="17">
        <f t="shared" si="3"/>
        <v>429</v>
      </c>
    </row>
    <row r="195" spans="1:11" ht="129.94999999999999" customHeight="1" x14ac:dyDescent="0.2">
      <c r="A195" s="4"/>
      <c r="B195" s="5" t="s">
        <v>474</v>
      </c>
      <c r="C195" s="8">
        <v>98687018050</v>
      </c>
      <c r="D195" s="5" t="s">
        <v>475</v>
      </c>
      <c r="E195" s="5" t="s">
        <v>2</v>
      </c>
      <c r="F195" s="4" t="s">
        <v>549</v>
      </c>
      <c r="G195" s="5" t="s">
        <v>476</v>
      </c>
      <c r="H195" s="7" t="s">
        <v>330</v>
      </c>
      <c r="I195" s="18">
        <v>1</v>
      </c>
      <c r="J195" s="16">
        <v>299</v>
      </c>
      <c r="K195" s="17">
        <f t="shared" si="3"/>
        <v>299</v>
      </c>
    </row>
    <row r="196" spans="1:11" ht="98.1" customHeight="1" x14ac:dyDescent="0.2">
      <c r="A196" s="4"/>
      <c r="B196" s="5" t="s">
        <v>477</v>
      </c>
      <c r="C196" s="8">
        <v>98689979922</v>
      </c>
      <c r="D196" s="4"/>
      <c r="E196" s="4"/>
      <c r="F196" s="4"/>
      <c r="G196" s="4"/>
      <c r="H196" s="3"/>
      <c r="I196" s="18">
        <v>1</v>
      </c>
      <c r="J196" s="16">
        <v>429</v>
      </c>
      <c r="K196" s="17">
        <f t="shared" si="3"/>
        <v>429</v>
      </c>
    </row>
    <row r="197" spans="1:11" ht="131.1" customHeight="1" x14ac:dyDescent="0.2">
      <c r="A197" s="4"/>
      <c r="B197" s="5" t="s">
        <v>478</v>
      </c>
      <c r="C197" s="8">
        <v>98689978642</v>
      </c>
      <c r="D197" s="5" t="s">
        <v>479</v>
      </c>
      <c r="E197" s="5" t="s">
        <v>2</v>
      </c>
      <c r="F197" s="4" t="s">
        <v>499</v>
      </c>
      <c r="G197" s="5" t="s">
        <v>480</v>
      </c>
      <c r="H197" s="7" t="s">
        <v>330</v>
      </c>
      <c r="I197" s="18">
        <v>1</v>
      </c>
      <c r="J197" s="16">
        <v>598</v>
      </c>
      <c r="K197" s="17">
        <f t="shared" ref="K197:K204" si="4">J197*I197</f>
        <v>598</v>
      </c>
    </row>
    <row r="198" spans="1:11" ht="107.1" customHeight="1" x14ac:dyDescent="0.2">
      <c r="A198" s="4"/>
      <c r="B198" s="5" t="s">
        <v>481</v>
      </c>
      <c r="C198" s="6">
        <v>767883104460</v>
      </c>
      <c r="D198" s="5" t="s">
        <v>482</v>
      </c>
      <c r="E198" s="5" t="s">
        <v>483</v>
      </c>
      <c r="F198" s="5" t="s">
        <v>106</v>
      </c>
      <c r="G198" s="4" t="s">
        <v>550</v>
      </c>
      <c r="H198" s="7" t="s">
        <v>11</v>
      </c>
      <c r="I198" s="18">
        <v>1</v>
      </c>
      <c r="J198" s="16">
        <v>429</v>
      </c>
      <c r="K198" s="17">
        <f t="shared" si="4"/>
        <v>429</v>
      </c>
    </row>
    <row r="199" spans="1:11" ht="99" customHeight="1" x14ac:dyDescent="0.2">
      <c r="A199" s="4"/>
      <c r="B199" s="5" t="s">
        <v>484</v>
      </c>
      <c r="C199" s="6">
        <v>767883105344</v>
      </c>
      <c r="D199" s="5" t="s">
        <v>485</v>
      </c>
      <c r="E199" s="5" t="s">
        <v>14</v>
      </c>
      <c r="F199" s="4" t="s">
        <v>512</v>
      </c>
      <c r="G199" s="5" t="s">
        <v>486</v>
      </c>
      <c r="H199" s="7" t="s">
        <v>11</v>
      </c>
      <c r="I199" s="18">
        <v>1</v>
      </c>
      <c r="J199" s="16">
        <v>299</v>
      </c>
      <c r="K199" s="17">
        <f t="shared" si="4"/>
        <v>299</v>
      </c>
    </row>
    <row r="200" spans="1:11" ht="99" customHeight="1" x14ac:dyDescent="0.2">
      <c r="A200" s="4"/>
      <c r="B200" s="5" t="s">
        <v>487</v>
      </c>
      <c r="C200" s="8">
        <v>98687408875</v>
      </c>
      <c r="D200" s="5" t="s">
        <v>488</v>
      </c>
      <c r="E200" s="5" t="s">
        <v>2</v>
      </c>
      <c r="F200" s="5" t="s">
        <v>277</v>
      </c>
      <c r="G200" s="4" t="s">
        <v>551</v>
      </c>
      <c r="H200" s="7" t="s">
        <v>489</v>
      </c>
      <c r="I200" s="18">
        <v>1</v>
      </c>
      <c r="J200" s="16">
        <v>258</v>
      </c>
      <c r="K200" s="17">
        <f t="shared" si="4"/>
        <v>258</v>
      </c>
    </row>
    <row r="201" spans="1:11" ht="98.1" customHeight="1" x14ac:dyDescent="0.2">
      <c r="A201" s="4"/>
      <c r="B201" s="5" t="s">
        <v>490</v>
      </c>
      <c r="C201" s="6">
        <v>767883262603</v>
      </c>
      <c r="D201" s="5" t="s">
        <v>491</v>
      </c>
      <c r="E201" s="5" t="s">
        <v>235</v>
      </c>
      <c r="F201" s="4"/>
      <c r="G201" s="4"/>
      <c r="H201" s="7" t="s">
        <v>5</v>
      </c>
      <c r="I201" s="18">
        <v>1</v>
      </c>
      <c r="J201" s="16">
        <v>339</v>
      </c>
      <c r="K201" s="17">
        <f t="shared" si="4"/>
        <v>339</v>
      </c>
    </row>
    <row r="202" spans="1:11" ht="99" customHeight="1" x14ac:dyDescent="0.2">
      <c r="A202" s="4"/>
      <c r="B202" s="5" t="s">
        <v>492</v>
      </c>
      <c r="C202" s="6">
        <v>767883262092</v>
      </c>
      <c r="D202" s="5" t="s">
        <v>491</v>
      </c>
      <c r="E202" s="5" t="s">
        <v>235</v>
      </c>
      <c r="F202" s="4"/>
      <c r="G202" s="4"/>
      <c r="H202" s="7" t="s">
        <v>5</v>
      </c>
      <c r="I202" s="18">
        <v>1</v>
      </c>
      <c r="J202" s="16">
        <v>339</v>
      </c>
      <c r="K202" s="17">
        <f t="shared" si="4"/>
        <v>339</v>
      </c>
    </row>
    <row r="203" spans="1:11" ht="63.95" customHeight="1" x14ac:dyDescent="0.2">
      <c r="A203" s="4"/>
      <c r="B203" s="5" t="s">
        <v>493</v>
      </c>
      <c r="C203" s="8">
        <v>98687391290</v>
      </c>
      <c r="D203" s="5" t="s">
        <v>494</v>
      </c>
      <c r="E203" s="5" t="s">
        <v>2</v>
      </c>
      <c r="F203" s="4" t="s">
        <v>552</v>
      </c>
      <c r="G203" s="5" t="s">
        <v>495</v>
      </c>
      <c r="H203" s="7" t="s">
        <v>5</v>
      </c>
      <c r="I203" s="18">
        <v>1</v>
      </c>
      <c r="J203" s="16">
        <v>275</v>
      </c>
      <c r="K203" s="17">
        <f t="shared" si="4"/>
        <v>275</v>
      </c>
    </row>
    <row r="204" spans="1:11" ht="98.45" customHeight="1" x14ac:dyDescent="0.2">
      <c r="A204" s="4"/>
      <c r="B204" s="5" t="s">
        <v>496</v>
      </c>
      <c r="C204" s="8">
        <v>98687403672</v>
      </c>
      <c r="D204" s="4"/>
      <c r="E204" s="4"/>
      <c r="F204" s="4"/>
      <c r="G204" s="4"/>
      <c r="H204" s="3"/>
      <c r="I204" s="18">
        <v>1</v>
      </c>
      <c r="J204" s="16">
        <v>359</v>
      </c>
      <c r="K204" s="17">
        <f t="shared" si="4"/>
        <v>359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KS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2023-02-28T01:10:16Z</dcterms:created>
  <dcterms:modified xsi:type="dcterms:W3CDTF">2023-05-29T14:32:16Z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or">
    <vt:lpwstr>Adobe Acrobat Pro (64-bit) 22.3.20322</vt:lpwstr>
  </property>
  <property fmtid="{D5CDD505-2E9C-101B-9397-08002B2CF9AE}" pid="3" name="Producer">
    <vt:lpwstr>iText 2.1.7 by 1T3XT</vt:lpwstr>
  </property>
</Properties>
</file>